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/>
  <mc:AlternateContent xmlns:mc="http://schemas.openxmlformats.org/markup-compatibility/2006">
    <mc:Choice Requires="x15">
      <x15ac:absPath xmlns:x15ac="http://schemas.microsoft.com/office/spreadsheetml/2010/11/ac" url="C:\2019\INFORMACION DE LIBRE ACCESO\"/>
    </mc:Choice>
  </mc:AlternateContent>
  <bookViews>
    <workbookView xWindow="0" yWindow="0" windowWidth="19200" windowHeight="11595" activeTab="1"/>
  </bookViews>
  <sheets>
    <sheet name="Enero" sheetId="4" r:id="rId1"/>
    <sheet name="Febrero" sheetId="6" r:id="rId2"/>
    <sheet name="Hoja1" sheetId="5" state="hidden" r:id="rId3"/>
  </sheets>
  <externalReferences>
    <externalReference r:id="rId4"/>
    <externalReference r:id="rId5"/>
  </externalReferences>
  <definedNames>
    <definedName name="A">[1]!Tabla10[Departamento Administrativo]</definedName>
    <definedName name="act">[2]!Tabla13[actividad]</definedName>
    <definedName name="pues" localSheetId="1">#REF!</definedName>
    <definedName name="pues">#REF!</definedName>
    <definedName name="reng">[2]!Tabla7[CO_R]</definedName>
    <definedName name="_xlnm.Print_Titles" localSheetId="0">Enero!$1:$3</definedName>
    <definedName name="_xlnm.Print_Titles" localSheetId="1">Febrero!$3:$3</definedName>
    <definedName name="UBIFUN">[1]!Tabla10[Departamento Administrativo]</definedName>
    <definedName name="UBIGEO" localSheetId="1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<sst xmlns="http://schemas.openxmlformats.org/spreadsheetml/2006/main" count="5978" uniqueCount="1537">
  <si>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</si>
  <si>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</si>
  <si>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</si>
  <si>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</si>
  <si>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</si>
  <si>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</si>
  <si>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</si>
  <si>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</si>
  <si>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</si>
  <si>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</si>
  <si>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</si>
  <si>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</si>
  <si>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</si>
  <si>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</si>
  <si>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</si>
  <si>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</si>
  <si>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</si>
  <si>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</si>
  <si>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</si>
  <si>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</si>
  <si>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</si>
  <si>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</si>
  <si>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</si>
  <si>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</si>
  <si>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</si>
  <si>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</si>
  <si>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</si>
  <si>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</si>
  <si>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</si>
  <si>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</si>
  <si>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</si>
  <si>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</si>
  <si>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</si>
  <si>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</si>
  <si>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</si>
  <si>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</si>
  <si>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</si>
  <si>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</si>
  <si>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</si>
  <si>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</si>
  <si>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</si>
  <si>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</si>
  <si>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</si>
  <si>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</si>
  <si>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</si>
  <si>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</si>
  <si>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</si>
  <si>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</si>
  <si>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</si>
  <si>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</si>
  <si>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</si>
  <si>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</si>
  <si>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</si>
  <si>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</si>
  <si>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</si>
  <si>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</si>
  <si>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</si>
  <si>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</si>
  <si>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</si>
  <si>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</si>
  <si>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</si>
  <si>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</si>
  <si>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</si>
  <si>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</si>
  <si>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</si>
  <si>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</si>
  <si>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</si>
  <si>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</si>
  <si>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</si>
  <si>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</si>
  <si>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</si>
  <si>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</si>
  <si>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</si>
  <si>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</si>
  <si>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</si>
  <si>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</si>
  <si>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</si>
  <si>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</si>
  <si>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</si>
  <si>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</si>
  <si>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</si>
  <si>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</si>
  <si>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</si>
  <si>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</si>
  <si>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</si>
  <si>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</si>
  <si>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</si>
  <si>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</si>
  <si>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</si>
  <si>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</si>
  <si>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</si>
  <si>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</si>
  <si>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</si>
  <si>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</si>
  <si>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</si>
  <si>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</si>
  <si>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</si>
  <si>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</si>
  <si>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</si>
  <si>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</si>
  <si>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</si>
  <si>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</si>
  <si>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</si>
  <si>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</si>
  <si>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</si>
  <si>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</si>
  <si>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</si>
  <si>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</si>
  <si>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</si>
  <si>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</si>
  <si>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</si>
  <si>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</si>
  <si>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</si>
  <si>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</si>
  <si>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</si>
  <si>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</si>
  <si>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</si>
  <si>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</si>
  <si>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</si>
  <si>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</si>
  <si>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</si>
  <si>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</si>
  <si>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</si>
  <si>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</si>
  <si>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</si>
  <si>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</si>
  <si>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</si>
  <si>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</si>
  <si>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</si>
  <si>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</si>
  <si>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</si>
  <si>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</si>
  <si>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</si>
  <si>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</si>
  <si>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</si>
  <si>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</si>
  <si>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</si>
  <si>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</si>
  <si>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</si>
  <si>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</si>
  <si>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</si>
  <si>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</si>
  <si>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</si>
  <si>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</si>
  <si>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</si>
  <si>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</si>
  <si>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</si>
  <si>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</si>
  <si>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</si>
  <si>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</si>
  <si>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</si>
  <si>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</si>
  <si>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</si>
  <si>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</si>
  <si>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</si>
  <si>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</si>
  <si>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</si>
  <si>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</si>
  <si>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</si>
  <si>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</si>
  <si>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</si>
  <si>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</si>
  <si>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</si>
  <si>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</si>
  <si>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</si>
  <si>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</si>
  <si>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</si>
  <si>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</si>
  <si>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</si>
  <si>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</si>
  <si>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</si>
  <si>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</si>
  <si>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</si>
  <si>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</si>
  <si>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</si>
  <si>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</si>
  <si>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</si>
  <si>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</si>
  <si>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</si>
  <si>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</si>
  <si>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</si>
  <si>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</si>
  <si>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</si>
  <si>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</si>
  <si>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</si>
  <si>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</si>
  <si>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</si>
  <si>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</si>
  <si>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</si>
  <si>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</si>
  <si>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</si>
  <si>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</si>
  <si>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</si>
  <si>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</si>
  <si>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</si>
  <si>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</si>
  <si>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</si>
  <si>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</si>
  <si>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</si>
  <si>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</si>
  <si>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</si>
  <si>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</si>
  <si>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</si>
  <si>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</si>
  <si>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</si>
  <si>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</si>
  <si>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</si>
  <si>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</si>
  <si>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</si>
  <si>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</si>
  <si>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</si>
  <si>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</si>
  <si>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</si>
  <si>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</si>
  <si>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</si>
  <si>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</si>
  <si>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</si>
  <si>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</si>
  <si>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</si>
  <si>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</si>
  <si>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</si>
  <si>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</si>
  <si>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</si>
  <si>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</si>
  <si>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</si>
  <si>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</si>
  <si>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</si>
  <si>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</si>
  <si>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</si>
  <si>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</si>
  <si>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</si>
  <si>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</si>
  <si>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</si>
  <si>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</si>
  <si>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</si>
  <si>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</si>
  <si>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</si>
  <si>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</si>
  <si>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</si>
  <si>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</si>
  <si>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</si>
  <si>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</si>
  <si>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</si>
  <si>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</si>
  <si>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</si>
  <si>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</si>
  <si>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</si>
  <si>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</si>
  <si>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</si>
  <si>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</si>
  <si>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</si>
  <si>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</si>
  <si>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</si>
  <si>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</si>
  <si>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</si>
  <si>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</si>
  <si>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</si>
  <si>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</si>
  <si>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</si>
  <si>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</si>
  <si>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</si>
  <si>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</si>
  <si>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</si>
  <si>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</si>
  <si>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</si>
  <si>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</si>
  <si>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</si>
  <si>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</si>
  <si>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</si>
  <si>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</si>
  <si>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</si>
  <si>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</si>
  <si>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</si>
  <si>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</si>
  <si>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</si>
  <si>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</si>
  <si>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</si>
  <si>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</si>
  <si>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</si>
  <si>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</si>
  <si>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</si>
  <si>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</si>
  <si>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</si>
  <si>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</si>
  <si>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</si>
  <si>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</si>
  <si>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</si>
  <si>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</si>
  <si>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</si>
  <si>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</si>
  <si>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</si>
  <si>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</si>
  <si>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</si>
  <si>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</si>
  <si>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</si>
  <si>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</si>
  <si>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</si>
  <si>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</si>
  <si>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</si>
  <si>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</si>
  <si>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</si>
  <si>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</si>
  <si>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</si>
  <si>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</si>
  <si>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</si>
  <si>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</si>
  <si>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</si>
  <si>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</si>
  <si>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</si>
  <si>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</si>
  <si>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</si>
  <si>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</si>
  <si>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</si>
  <si>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</si>
  <si>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</si>
  <si>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</si>
  <si>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</si>
  <si>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</si>
  <si>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</si>
  <si>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</si>
  <si>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</si>
  <si>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</si>
  <si>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</si>
  <si>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</si>
  <si>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</si>
  <si>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</si>
  <si>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</si>
  <si>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</si>
  <si>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</si>
  <si>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</si>
  <si>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</si>
  <si>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</si>
  <si>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</si>
  <si>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</si>
  <si>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</si>
  <si>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</si>
  <si>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</si>
  <si>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</si>
  <si>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</si>
  <si>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</si>
  <si>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</si>
  <si>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</si>
  <si>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</si>
  <si>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</si>
  <si>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</si>
  <si>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</si>
  <si>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</si>
  <si>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</si>
  <si>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</si>
  <si>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</si>
  <si>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</si>
  <si>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</si>
  <si>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</si>
  <si>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</si>
  <si>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</si>
  <si>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</si>
  <si>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</si>
  <si>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</si>
  <si>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</si>
  <si>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</si>
  <si>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</si>
  <si>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</si>
  <si>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</si>
  <si>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</si>
  <si>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</si>
  <si>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</si>
  <si>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</si>
  <si>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</si>
  <si>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</si>
  <si>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</si>
  <si>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</si>
  <si>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</si>
  <si>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</si>
  <si>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</si>
  <si>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</si>
  <si>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</si>
  <si>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</si>
  <si>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</si>
  <si>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</si>
  <si>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</si>
  <si>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</si>
  <si>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</si>
  <si>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</si>
  <si>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</si>
  <si>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</si>
  <si>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</si>
  <si>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</si>
  <si>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</si>
  <si>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</si>
  <si>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</si>
  <si>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</si>
  <si>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</si>
  <si>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</si>
  <si>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</si>
  <si>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</si>
  <si>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</si>
  <si>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</si>
  <si>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</si>
  <si>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</si>
  <si>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</si>
  <si>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</si>
  <si>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</si>
  <si>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</si>
  <si>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</si>
  <si>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</si>
  <si>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</si>
  <si>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</si>
  <si>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</si>
  <si>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</si>
  <si>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</si>
  <si>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</si>
  <si>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</si>
  <si>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</si>
  <si>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</si>
  <si>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</si>
  <si>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</si>
  <si>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</si>
  <si>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</si>
  <si>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</si>
  <si>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</si>
  <si>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</si>
  <si>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</si>
  <si>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</si>
  <si>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</si>
  <si>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</si>
  <si>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</si>
  <si>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</si>
  <si>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</si>
  <si>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</si>
  <si>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</si>
  <si>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</si>
  <si>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</si>
  <si>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</si>
  <si>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</si>
  <si>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</si>
  <si>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</si>
  <si>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</si>
  <si>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</si>
  <si>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</si>
  <si>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</si>
  <si>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</si>
  <si>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</si>
  <si>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</si>
  <si>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</si>
  <si>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</si>
  <si>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</si>
  <si>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</si>
  <si>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</si>
  <si>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</si>
  <si>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</si>
  <si>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</si>
  <si>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</si>
  <si>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</si>
  <si>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</si>
  <si>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</si>
  <si>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</si>
  <si>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</si>
  <si>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</si>
  <si>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</si>
  <si>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</si>
  <si>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</si>
  <si>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</si>
  <si>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</si>
  <si>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</si>
  <si>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</si>
  <si>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</si>
  <si>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</si>
  <si>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</si>
  <si>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</si>
  <si>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</si>
  <si>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</si>
  <si>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</si>
  <si>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</si>
  <si>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</si>
  <si>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</si>
  <si>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</si>
  <si>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</si>
  <si>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</si>
  <si>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</si>
  <si>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</si>
  <si>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</si>
  <si>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</si>
  <si>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</si>
  <si>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</si>
  <si>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</si>
  <si>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</si>
  <si>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</si>
  <si>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</si>
  <si>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</si>
  <si>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</si>
  <si>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</si>
  <si>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</si>
  <si>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</si>
  <si>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</si>
  <si>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</si>
  <si>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</si>
  <si>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</si>
  <si>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</si>
  <si>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</si>
  <si>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</si>
  <si>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</si>
  <si>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</si>
  <si>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</si>
  <si>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</si>
  <si>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</si>
  <si>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</si>
  <si>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</si>
  <si>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</si>
  <si>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</si>
  <si>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</si>
  <si>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</si>
  <si>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</si>
  <si>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</si>
  <si>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</si>
  <si>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</si>
  <si>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</si>
  <si>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</si>
  <si>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</si>
  <si>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</si>
  <si>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</si>
  <si>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</si>
  <si>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</si>
  <si>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</si>
  <si>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</si>
  <si>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</si>
  <si>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</si>
  <si>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</si>
  <si>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</si>
  <si>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</si>
  <si>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</si>
  <si>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</si>
  <si>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</si>
  <si>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</si>
  <si>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</si>
  <si>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</si>
  <si>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</si>
  <si>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</si>
  <si>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</si>
  <si>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</si>
  <si>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</si>
  <si>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</si>
  <si>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</si>
  <si>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</si>
  <si>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</si>
  <si>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</si>
  <si>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</si>
  <si>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</si>
  <si>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</si>
  <si>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</si>
  <si>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</si>
  <si>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</si>
  <si>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</si>
  <si>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</si>
  <si>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</si>
  <si>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</si>
  <si>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</si>
  <si>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</si>
  <si>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</si>
  <si>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</si>
  <si>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</si>
  <si>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</si>
  <si>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</si>
  <si>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</si>
  <si>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</si>
  <si>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</si>
  <si>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</si>
  <si>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</si>
  <si>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</si>
  <si>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</si>
  <si>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</si>
  <si>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</si>
  <si>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</si>
  <si>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</si>
  <si>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</si>
  <si>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</si>
  <si>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</si>
  <si>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</si>
  <si>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</si>
  <si>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</si>
  <si>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</si>
  <si>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</si>
  <si>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</si>
  <si>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</si>
  <si>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</si>
  <si>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</si>
  <si>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</si>
  <si>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</si>
  <si>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</si>
  <si>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</si>
  <si>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</si>
  <si>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</si>
  <si>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</si>
  <si>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</si>
  <si>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</si>
  <si>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</si>
  <si>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</si>
  <si>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</si>
  <si>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</si>
  <si>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</si>
  <si>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</si>
  <si>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</si>
  <si>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</si>
  <si>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</si>
  <si>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</si>
  <si>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</si>
  <si>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</si>
  <si>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</si>
  <si>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</si>
  <si>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</si>
  <si>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</si>
  <si>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</si>
  <si>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</si>
  <si>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</si>
  <si>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</si>
  <si>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</si>
  <si>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</si>
  <si>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</si>
  <si>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</si>
  <si>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</si>
  <si>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</si>
  <si>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</si>
  <si>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</si>
  <si>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</si>
  <si>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</si>
  <si>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</si>
  <si>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</si>
  <si>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</si>
  <si>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</si>
  <si>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</si>
  <si>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</si>
  <si>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</si>
  <si>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</si>
  <si>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</si>
  <si>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</si>
  <si>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</si>
  <si>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</si>
  <si>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</si>
  <si>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</si>
  <si>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</si>
  <si>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</si>
  <si>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</si>
  <si>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</si>
  <si>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</si>
  <si>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</si>
  <si>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</si>
  <si>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</si>
  <si>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</si>
  <si>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</si>
  <si>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</si>
  <si>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</si>
  <si>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</si>
  <si>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</si>
  <si>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</si>
  <si>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</si>
  <si>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</si>
  <si>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</si>
  <si>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</si>
  <si>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</si>
  <si>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</si>
  <si>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</si>
  <si>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</si>
  <si>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</si>
  <si>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</si>
  <si>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</si>
  <si>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</si>
  <si>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</si>
  <si>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</si>
  <si>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</si>
  <si>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</si>
  <si>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</si>
  <si>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</si>
  <si>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</si>
  <si>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</si>
  <si>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</si>
  <si>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</si>
  <si>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</si>
  <si>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</si>
  <si>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</si>
  <si>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</si>
  <si>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</si>
  <si>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</si>
  <si>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</si>
  <si>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</si>
  <si>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</si>
  <si>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</si>
  <si>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</si>
  <si>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</si>
  <si>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</si>
  <si>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</si>
  <si>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</si>
  <si>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</si>
  <si>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</si>
  <si>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</si>
  <si>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</si>
  <si>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</si>
  <si>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</si>
  <si>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</si>
  <si>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</si>
  <si>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</si>
  <si>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</si>
  <si>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</si>
  <si>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</si>
  <si>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</si>
  <si>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</si>
  <si>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</si>
  <si>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</si>
  <si>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</si>
  <si>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</si>
  <si>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</si>
  <si>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</si>
  <si>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</si>
  <si>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</si>
  <si>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</si>
  <si>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</si>
  <si>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</si>
  <si>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</si>
  <si>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</si>
  <si>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</si>
  <si>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</si>
  <si>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</si>
  <si>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</si>
  <si>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</si>
  <si>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</si>
  <si>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</si>
  <si>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</si>
  <si>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</si>
  <si>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</si>
  <si>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</si>
  <si>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</si>
  <si>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</si>
  <si>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</si>
  <si>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</si>
  <si>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</si>
  <si>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</si>
  <si>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</si>
  <si>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</si>
  <si>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</si>
  <si>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</si>
  <si>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</si>
  <si>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</si>
  <si>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</si>
  <si>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</si>
  <si>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</si>
  <si>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</si>
  <si>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</si>
  <si>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</si>
  <si>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</si>
  <si>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</si>
  <si>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</si>
  <si>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</si>
  <si>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</si>
  <si>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</si>
  <si>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</si>
  <si>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</si>
  <si>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</si>
  <si>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</si>
  <si>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</si>
  <si>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</si>
  <si>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</si>
  <si>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</si>
  <si>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</si>
  <si>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</si>
  <si>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</si>
  <si>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</si>
  <si>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</si>
  <si>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</si>
  <si>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</si>
  <si>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</si>
  <si>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</si>
  <si>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</si>
  <si>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</si>
  <si>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</si>
  <si>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</si>
  <si>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</si>
  <si>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</si>
  <si>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</si>
  <si>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</si>
  <si>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</si>
  <si>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</si>
  <si>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</si>
  <si>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</si>
  <si>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</si>
  <si>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</si>
  <si>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</si>
  <si>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</si>
  <si>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</si>
  <si>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</si>
  <si>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</si>
  <si>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</si>
  <si>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</si>
  <si>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</si>
  <si>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</si>
  <si>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</si>
  <si>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</si>
  <si>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</si>
  <si>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</si>
  <si>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</si>
  <si>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</si>
  <si>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</si>
  <si>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</si>
  <si>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</si>
  <si>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</si>
  <si>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</si>
  <si>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</si>
  <si>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</si>
  <si>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</si>
  <si>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</si>
  <si>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</si>
  <si>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</si>
  <si>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</si>
  <si>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</si>
  <si>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</si>
  <si>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</si>
  <si>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</si>
  <si>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</si>
  <si>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</si>
  <si>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</si>
  <si>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</si>
  <si>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</si>
  <si>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</si>
  <si>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</si>
  <si>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</si>
  <si>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</si>
  <si>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</si>
  <si>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</si>
  <si>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</si>
  <si>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</si>
  <si>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</si>
  <si>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</si>
  <si>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</si>
  <si>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</si>
  <si>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</si>
  <si>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</si>
  <si>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</si>
  <si>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</si>
  <si>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</si>
  <si>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</si>
  <si>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</si>
  <si>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</si>
  <si>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</si>
  <si>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</si>
  <si>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</si>
  <si>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</si>
  <si>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</si>
  <si>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</si>
  <si>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</si>
  <si>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</si>
  <si>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</si>
  <si>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</si>
  <si>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</si>
  <si>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</si>
  <si>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</si>
  <si>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</si>
  <si>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</si>
  <si>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</si>
  <si>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</si>
  <si>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</si>
  <si>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</si>
  <si>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</si>
  <si>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</si>
  <si>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</si>
  <si>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</si>
  <si>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</si>
  <si>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</si>
  <si>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</si>
  <si>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</si>
  <si>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</si>
  <si>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</si>
  <si>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</si>
  <si>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</si>
  <si>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</si>
  <si>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</si>
  <si>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</si>
  <si>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</si>
  <si>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</si>
  <si>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</si>
  <si>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</si>
  <si>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</si>
  <si>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</si>
  <si>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</si>
  <si>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</si>
  <si>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</si>
  <si>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</si>
  <si>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</si>
  <si>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</si>
  <si>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</si>
  <si>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</si>
  <si>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</si>
  <si>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</si>
  <si>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</si>
  <si>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</si>
  <si>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</si>
  <si>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</si>
  <si>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</si>
  <si>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</si>
  <si>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</si>
  <si>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</si>
  <si>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</si>
  <si>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</si>
  <si>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</si>
  <si>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</si>
  <si>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</si>
  <si>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</si>
  <si>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</si>
  <si>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</si>
  <si>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</si>
  <si>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</si>
  <si>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</si>
  <si>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</si>
  <si>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</si>
  <si>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</si>
  <si>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</si>
  <si>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</si>
  <si>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</si>
  <si>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</si>
  <si>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</si>
  <si>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</si>
  <si>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</si>
  <si>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</si>
  <si>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</si>
  <si>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</si>
  <si>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</si>
  <si>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</si>
  <si>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</si>
  <si>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</si>
  <si>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</si>
  <si>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</si>
  <si>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</si>
  <si>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</si>
  <si>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</si>
  <si>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</si>
  <si>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</si>
  <si>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</si>
  <si>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</si>
  <si>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</si>
  <si>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</si>
  <si>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</si>
  <si>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</si>
  <si>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</si>
  <si>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</si>
  <si>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</si>
  <si>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</si>
  <si>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</si>
  <si>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</si>
  <si>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</si>
  <si>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</si>
  <si>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</si>
  <si>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</si>
  <si>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</si>
  <si>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</si>
  <si>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</si>
  <si>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</si>
  <si>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</si>
  <si>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</si>
  <si>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</si>
  <si>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</si>
  <si>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</si>
  <si>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</si>
  <si>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</si>
  <si>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</si>
  <si>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</si>
  <si>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</si>
  <si>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</si>
  <si>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</si>
  <si>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002</t>
  </si>
  <si>
    <t>OFICINAS CENTRALES</t>
  </si>
  <si>
    <t>activo</t>
  </si>
  <si>
    <t>Técnicos</t>
  </si>
  <si>
    <t>Femenino</t>
  </si>
  <si>
    <t>E449380343</t>
  </si>
  <si>
    <t>003</t>
  </si>
  <si>
    <t>Profesionales</t>
  </si>
  <si>
    <t>E449380386</t>
  </si>
  <si>
    <t>004</t>
  </si>
  <si>
    <t>E449380408</t>
  </si>
  <si>
    <t>005</t>
  </si>
  <si>
    <t>Masculino</t>
  </si>
  <si>
    <t>E449384500</t>
  </si>
  <si>
    <t>006</t>
  </si>
  <si>
    <t>E449380432</t>
  </si>
  <si>
    <t>007</t>
  </si>
  <si>
    <t>E449384896</t>
  </si>
  <si>
    <t>008</t>
  </si>
  <si>
    <t>Firma GAF</t>
  </si>
  <si>
    <t>E449427560</t>
  </si>
  <si>
    <t>009</t>
  </si>
  <si>
    <t>E449380424</t>
  </si>
  <si>
    <t>010</t>
  </si>
  <si>
    <t>E449385221</t>
  </si>
  <si>
    <t>E449385558</t>
  </si>
  <si>
    <t>012</t>
  </si>
  <si>
    <t>E449388522</t>
  </si>
  <si>
    <t>013</t>
  </si>
  <si>
    <t>E449388875</t>
  </si>
  <si>
    <t>014</t>
  </si>
  <si>
    <t>E449389677</t>
  </si>
  <si>
    <t>015</t>
  </si>
  <si>
    <t>E449391132</t>
  </si>
  <si>
    <t>016</t>
  </si>
  <si>
    <t>E449391426</t>
  </si>
  <si>
    <t>017</t>
  </si>
  <si>
    <t>E449391728</t>
  </si>
  <si>
    <t>018</t>
  </si>
  <si>
    <t>E449427099</t>
  </si>
  <si>
    <t>019</t>
  </si>
  <si>
    <t>E449427390</t>
  </si>
  <si>
    <t>020</t>
  </si>
  <si>
    <t>E449571718</t>
  </si>
  <si>
    <t>021</t>
  </si>
  <si>
    <t>E449573176</t>
  </si>
  <si>
    <t>E449392295</t>
  </si>
  <si>
    <t>023</t>
  </si>
  <si>
    <t>E449392562</t>
  </si>
  <si>
    <t>024</t>
  </si>
  <si>
    <t>E449392767</t>
  </si>
  <si>
    <t>025</t>
  </si>
  <si>
    <t>E449426947</t>
  </si>
  <si>
    <t>026</t>
  </si>
  <si>
    <t>E449573826</t>
  </si>
  <si>
    <t>027</t>
  </si>
  <si>
    <t>E449427196</t>
  </si>
  <si>
    <t>028</t>
  </si>
  <si>
    <t>E449427501</t>
  </si>
  <si>
    <t>E449427331</t>
  </si>
  <si>
    <t>030</t>
  </si>
  <si>
    <t>UNEPAR</t>
  </si>
  <si>
    <t>E449574652</t>
  </si>
  <si>
    <t>032</t>
  </si>
  <si>
    <t>E449576620</t>
  </si>
  <si>
    <t>033</t>
  </si>
  <si>
    <t>E449577007</t>
  </si>
  <si>
    <t>034</t>
  </si>
  <si>
    <t>E449393054</t>
  </si>
  <si>
    <t>035</t>
  </si>
  <si>
    <t>E449577317</t>
  </si>
  <si>
    <t>036</t>
  </si>
  <si>
    <t>E449427455</t>
  </si>
  <si>
    <t>038</t>
  </si>
  <si>
    <t>E449394573</t>
  </si>
  <si>
    <t>Edgar Arturo Rodriguez Barrios</t>
  </si>
  <si>
    <t>301-029-031-2019</t>
  </si>
  <si>
    <t>E449576205</t>
  </si>
  <si>
    <t>Lesbia Griselda Hernández Maldonado</t>
  </si>
  <si>
    <t>301-029-002-2019</t>
  </si>
  <si>
    <t>9873155</t>
  </si>
  <si>
    <t>Lizbeth Yolanda Barreda Barrientos de Barrios</t>
  </si>
  <si>
    <t>301-029-003-2019</t>
  </si>
  <si>
    <t>1232096k</t>
  </si>
  <si>
    <t>María del Rocio Cleaves</t>
  </si>
  <si>
    <t>301-029-004-2019</t>
  </si>
  <si>
    <t>8322503</t>
  </si>
  <si>
    <t>José Miguel  Delgado  Jiménez</t>
  </si>
  <si>
    <t>301-029-005-2019</t>
  </si>
  <si>
    <t>47260351</t>
  </si>
  <si>
    <t>Oscar Raul  Monzón Díaz</t>
  </si>
  <si>
    <t>301-029-006-2019</t>
  </si>
  <si>
    <t>Julio Ynocente Garcia Galvez</t>
  </si>
  <si>
    <t>301-029-007-2019</t>
  </si>
  <si>
    <t>73903</t>
  </si>
  <si>
    <t>Juan Daniel Ramirez Coroy</t>
  </si>
  <si>
    <t>301-029-008-2019</t>
  </si>
  <si>
    <t>103070400</t>
  </si>
  <si>
    <t>Hugo Rolando Monterroso Ramirez</t>
  </si>
  <si>
    <t>301-029-009-2019</t>
  </si>
  <si>
    <t>4665333</t>
  </si>
  <si>
    <t>Manuel Alejandro Diaz Barillas</t>
  </si>
  <si>
    <t>301-029-010-2019</t>
  </si>
  <si>
    <t>86322907</t>
  </si>
  <si>
    <t>Carlos Guillermo Palacios Obregón</t>
  </si>
  <si>
    <t>301-029-011-2019</t>
  </si>
  <si>
    <t>52848264</t>
  </si>
  <si>
    <t>Henry Eduardo  Marín Pineda</t>
  </si>
  <si>
    <t>301-029-012-2019</t>
  </si>
  <si>
    <t>17656435</t>
  </si>
  <si>
    <t>Diego Alejandro García  Villagrán</t>
  </si>
  <si>
    <t>301-029-013-2019</t>
  </si>
  <si>
    <t>88358658</t>
  </si>
  <si>
    <t>Jonathan  Josué Alvarado De León</t>
  </si>
  <si>
    <t>301-029-014-2019</t>
  </si>
  <si>
    <t>59481609</t>
  </si>
  <si>
    <t>Raúl André Rizo Cortez</t>
  </si>
  <si>
    <t>301-029-015-2019</t>
  </si>
  <si>
    <t>65550129</t>
  </si>
  <si>
    <t>Olga Jeaneth Loaiza Morales de Chavez</t>
  </si>
  <si>
    <t>301-029-016-2019</t>
  </si>
  <si>
    <t>15957047</t>
  </si>
  <si>
    <t>Bárbara Andrea Corado Dárdon</t>
  </si>
  <si>
    <t>301-029-017-2019</t>
  </si>
  <si>
    <t>67665152</t>
  </si>
  <si>
    <t>Juan José Icó Alvarado</t>
  </si>
  <si>
    <t>301-029-018-2019</t>
  </si>
  <si>
    <t>Ilsi Paola Sicán Tejax</t>
  </si>
  <si>
    <t>301-029-019-2019</t>
  </si>
  <si>
    <t>95216189</t>
  </si>
  <si>
    <t>Carlos José  Mencos Bolaños</t>
  </si>
  <si>
    <t>301-029-020-2019</t>
  </si>
  <si>
    <t>26559404</t>
  </si>
  <si>
    <t>Donaldo Efraín Chiquitó Velásquez</t>
  </si>
  <si>
    <t>301-029-021-2019</t>
  </si>
  <si>
    <t>26588781</t>
  </si>
  <si>
    <t>Cecilia Lisbeth Hernández Rivera</t>
  </si>
  <si>
    <t>301-029-022-2019</t>
  </si>
  <si>
    <t>74986104</t>
  </si>
  <si>
    <t>Edin Roberto Casasola Echeverria</t>
  </si>
  <si>
    <t>301-029-023-2019</t>
  </si>
  <si>
    <t>27548538</t>
  </si>
  <si>
    <t>Silvia Cristina García González</t>
  </si>
  <si>
    <t>301-029-024-2019</t>
  </si>
  <si>
    <t>15109275</t>
  </si>
  <si>
    <t>José Armando Chacón</t>
  </si>
  <si>
    <t>301-029-025-2019</t>
  </si>
  <si>
    <t>60440996</t>
  </si>
  <si>
    <t>Sandra Valentina Gatica Cardenas</t>
  </si>
  <si>
    <t>301-029-026-2019</t>
  </si>
  <si>
    <t>99723115</t>
  </si>
  <si>
    <t>Victor Manuel Flores Loyo</t>
  </si>
  <si>
    <t>301-029-027-2019</t>
  </si>
  <si>
    <t>5951186</t>
  </si>
  <si>
    <t>Cecilio Miguel Pú Vicente</t>
  </si>
  <si>
    <t>301-029-028-2019</t>
  </si>
  <si>
    <t>17807468</t>
  </si>
  <si>
    <t>Juan Luis Pacheco Arreaga</t>
  </si>
  <si>
    <t>301-029-029-2019</t>
  </si>
  <si>
    <t>32852444</t>
  </si>
  <si>
    <t>Christian Arturo Magaña Diaz</t>
  </si>
  <si>
    <t>301-029-030-2019</t>
  </si>
  <si>
    <t>Juan Jose Ochaeta Guzman</t>
  </si>
  <si>
    <t>301-029-032-2019</t>
  </si>
  <si>
    <t>180009</t>
  </si>
  <si>
    <t>Julio Cesar Perez Lopez</t>
  </si>
  <si>
    <t>301-029-033-2019</t>
  </si>
  <si>
    <t>6769012</t>
  </si>
  <si>
    <t>Luis Enrique  López Castro</t>
  </si>
  <si>
    <t>301-029-034-2019</t>
  </si>
  <si>
    <t>9890386</t>
  </si>
  <si>
    <t>Olga Annabella Vásquez Monto de Estrada</t>
  </si>
  <si>
    <t>301-029-035-2019</t>
  </si>
  <si>
    <t>2473518</t>
  </si>
  <si>
    <t>Esther María Santos Escobar</t>
  </si>
  <si>
    <t>301-029-036-2019</t>
  </si>
  <si>
    <t>93453183</t>
  </si>
  <si>
    <t>Jorge Mario Paz Urrutia</t>
  </si>
  <si>
    <t>301-029-038-2019</t>
  </si>
  <si>
    <t>10340602</t>
  </si>
  <si>
    <t>Rosa Elvira Peralta Guillén</t>
  </si>
  <si>
    <t>001</t>
  </si>
  <si>
    <t>201-029-001-2019</t>
  </si>
  <si>
    <t>8423164</t>
  </si>
  <si>
    <t>E449392848</t>
  </si>
  <si>
    <t>Pequeño Contribuyente</t>
  </si>
  <si>
    <t>Lourdes Ivanova Cáceres</t>
  </si>
  <si>
    <t>201-029-002-2019</t>
  </si>
  <si>
    <t>12473472</t>
  </si>
  <si>
    <t>E449443612</t>
  </si>
  <si>
    <t>Arelis Rubí Ortiz Mancio</t>
  </si>
  <si>
    <t>201-029-003-2019</t>
  </si>
  <si>
    <t>98460625</t>
  </si>
  <si>
    <t>E449392252</t>
  </si>
  <si>
    <t>Binnui Harím Samayoa Meléndez</t>
  </si>
  <si>
    <t>201-029-004-2019</t>
  </si>
  <si>
    <t>12787183</t>
  </si>
  <si>
    <t>E449393291</t>
  </si>
  <si>
    <t>Boanerges García Arriaga</t>
  </si>
  <si>
    <t>201-029-006-2019</t>
  </si>
  <si>
    <t>3757285</t>
  </si>
  <si>
    <t>E449427005</t>
  </si>
  <si>
    <t>Javier Arturo Morales Ortíz</t>
  </si>
  <si>
    <t>201-029-007-2019</t>
  </si>
  <si>
    <t>43942547</t>
  </si>
  <si>
    <t>E449426904</t>
  </si>
  <si>
    <t>Hilda Sarahí Molina Escobar</t>
  </si>
  <si>
    <t>201-029-008-2019</t>
  </si>
  <si>
    <t>65777980</t>
  </si>
  <si>
    <t>E449426351</t>
  </si>
  <si>
    <t>Diego Ramírez Mendoza</t>
  </si>
  <si>
    <t>201-029-009-2019</t>
  </si>
  <si>
    <t>89975278</t>
  </si>
  <si>
    <t>E449426742</t>
  </si>
  <si>
    <t>Wendy De Los Angeles Cisneros Castillo</t>
  </si>
  <si>
    <t>201-029-010-2019</t>
  </si>
  <si>
    <t>E449426475</t>
  </si>
  <si>
    <t>Cesar Augusto Chajón Aguilar</t>
  </si>
  <si>
    <t>201-029-012-2019</t>
  </si>
  <si>
    <t>30641985</t>
  </si>
  <si>
    <t>E449426513</t>
  </si>
  <si>
    <t>Ervin Estuardo Rojas Soto</t>
  </si>
  <si>
    <t>201-029-013-2019</t>
  </si>
  <si>
    <t>12329444</t>
  </si>
  <si>
    <t>E449426866</t>
  </si>
  <si>
    <t>Andrea Verónica Muñoz Vasquez</t>
  </si>
  <si>
    <t>201-029-014-2019</t>
  </si>
  <si>
    <t>4205626</t>
  </si>
  <si>
    <t>E449426572</t>
  </si>
  <si>
    <t>Carlos Humberto  Guzman Vásquez</t>
  </si>
  <si>
    <t>201-029-015-2019</t>
  </si>
  <si>
    <t>24469009</t>
  </si>
  <si>
    <t>E449426793</t>
  </si>
  <si>
    <t>Grecia Ivett Pérez Porras</t>
  </si>
  <si>
    <t>201-029-016-2019</t>
  </si>
  <si>
    <t>73365793</t>
  </si>
  <si>
    <t>E449426645</t>
  </si>
  <si>
    <t>Claudia Nohemí Corzo Mejía</t>
  </si>
  <si>
    <t>201-029-017-2019</t>
  </si>
  <si>
    <t>12698814</t>
  </si>
  <si>
    <t>E449426696</t>
  </si>
  <si>
    <t>Número contrato</t>
  </si>
  <si>
    <t>Actividad</t>
  </si>
  <si>
    <t>año</t>
  </si>
  <si>
    <t>No unido</t>
  </si>
  <si>
    <t>Ubicación Fisica</t>
  </si>
  <si>
    <t>Pertenece a</t>
  </si>
  <si>
    <t>Fecha inicio</t>
  </si>
  <si>
    <t>Fecha final</t>
  </si>
  <si>
    <t>No. pago inicial</t>
  </si>
  <si>
    <t>No. de pagos</t>
  </si>
  <si>
    <t>Monto pago inicial</t>
  </si>
  <si>
    <t>Monto resto pagos</t>
  </si>
  <si>
    <t>Monto Total</t>
  </si>
  <si>
    <t>Status contrato</t>
  </si>
  <si>
    <t>Control bajas</t>
  </si>
  <si>
    <t>Tipo de Servicios</t>
  </si>
  <si>
    <t>Observaciones</t>
  </si>
  <si>
    <t>genero</t>
  </si>
  <si>
    <t>NIT</t>
  </si>
  <si>
    <t>fecha ingreso</t>
  </si>
  <si>
    <t>Status proceso</t>
  </si>
  <si>
    <t>NPG</t>
  </si>
  <si>
    <t>RENGLON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</si>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</sst>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abla2" displayName="Tabla2" ref="B3:I473" totalsRowShown="0" headerRowDxfId="19" dataDxfId="18">
  <autoFilter ref="B3:I473"/>
  <tableColumns count="8">
    <tableColumn id="1" name="Nombre" dataDxfId="17"/>
    <tableColumn id="2" name="Renglón" dataDxfId="16"/>
    <tableColumn id="3" name="Puesto" dataDxfId="15"/>
    <tableColumn id="8" name="Columna1" dataDxfId="14"/>
    <tableColumn id="4" name="Ubicación" dataDxfId="13"/>
    <tableColumn id="5" name="Fecha de Ingreso" dataDxfId="12"/>
    <tableColumn id="6" name="Telefono" dataDxfId="11"/>
    <tableColumn id="7" name="Correo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I556" totalsRowShown="0" headerRowDxfId="9" dataDxfId="8">
  <autoFilter ref="B3:I556"/>
  <tableColumns count="8">
    <tableColumn id="1" name="Nombre" dataDxfId="7"/>
    <tableColumn id="2" name="Renglón" dataDxfId="6"/>
    <tableColumn id="3" name="Puesto" dataDxfId="5"/>
    <tableColumn id="8" name="Columna1" dataDxfId="4"/>
    <tableColumn id="4" name="Ubicación" dataDxfId="3"/>
    <tableColumn id="5" name="Fecha de Ingreso" dataDxfId="2"/>
    <tableColumn id="6" name="Telefono" dataDxfId="1"/>
    <tableColumn id="7" name="Corre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5"/>
  <sheetViews>
    <sheetView zoomScale="93" zoomScaleNormal="93" workbookViewId="0">
      <pane ySplit="3" topLeftCell="A4" activePane="bottomLeft" state="frozen"/>
      <selection activeCell="A2" sqref="A2"/>
      <selection pane="bottomLeft" activeCell="I472" sqref="I472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35" t="s">
        <v>839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 x14ac:dyDescent="0.2">
      <c r="A2" s="36" t="s">
        <v>936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1229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1230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1231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1232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1233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1234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1235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1236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1237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1238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1239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1240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1241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1242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507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1244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1245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1246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1247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1248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1249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1250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1251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1252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1253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1254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1255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1256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1257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1258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1259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1260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1261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1262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1263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1264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1265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1266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1267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1268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1269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1270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1271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1272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1273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1274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1275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1276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1277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1278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1279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1280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1281</v>
      </c>
      <c r="I249" s="18"/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551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1282</v>
      </c>
      <c r="I251" s="18" t="s">
        <v>552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1283</v>
      </c>
      <c r="I252" s="5" t="s">
        <v>553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1284</v>
      </c>
      <c r="I253" s="18" t="s">
        <v>554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1285</v>
      </c>
      <c r="I254" s="5" t="s">
        <v>555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556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 t="s">
        <v>557</v>
      </c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1286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1287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1288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1289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1290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1291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1292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1293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1294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1295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1296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1297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1298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1299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1300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1301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1302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1303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1304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1305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1306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1307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1308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1309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1310</v>
      </c>
      <c r="I287" s="18"/>
    </row>
    <row r="288" spans="1:9" ht="31.5" customHeight="1" x14ac:dyDescent="0.2">
      <c r="A288" s="3">
        <v>285</v>
      </c>
      <c r="B288" s="4" t="s">
        <v>646</v>
      </c>
      <c r="C288" s="5" t="s">
        <v>702</v>
      </c>
      <c r="D288" s="28" t="str">
        <f>UPPER(Tabla2[[#This Row],[Columna1]])</f>
        <v>SUPERVISOR TÉCNICO DE TESORERÍA I</v>
      </c>
      <c r="E288" s="4" t="s">
        <v>873</v>
      </c>
      <c r="F288" s="29" t="s">
        <v>145</v>
      </c>
      <c r="G288" s="33">
        <v>41396</v>
      </c>
      <c r="H288" s="5" t="s">
        <v>1311</v>
      </c>
      <c r="I288" s="5"/>
    </row>
    <row r="289" spans="1:9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30" t="s">
        <v>695</v>
      </c>
      <c r="G289" s="34">
        <v>43297</v>
      </c>
      <c r="H289" s="18" t="s">
        <v>1312</v>
      </c>
      <c r="I289" s="18"/>
    </row>
    <row r="290" spans="1:9" ht="31.5" customHeight="1" x14ac:dyDescent="0.2">
      <c r="A290" s="3">
        <v>287</v>
      </c>
      <c r="B290" s="4" t="s">
        <v>647</v>
      </c>
      <c r="C290" s="5" t="s">
        <v>702</v>
      </c>
      <c r="D290" s="28" t="str">
        <f>UPPER(Tabla2[[#This Row],[Columna1]])</f>
        <v>AUXILIAR PRESUPUESTARIO</v>
      </c>
      <c r="E290" s="4" t="s">
        <v>871</v>
      </c>
      <c r="F290" s="29" t="s">
        <v>695</v>
      </c>
      <c r="G290" s="33">
        <v>41409</v>
      </c>
      <c r="H290" s="5" t="s">
        <v>1313</v>
      </c>
      <c r="I290" s="5"/>
    </row>
    <row r="291" spans="1:9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30" t="s">
        <v>695</v>
      </c>
      <c r="G291" s="34">
        <v>40422</v>
      </c>
      <c r="H291" s="18" t="s">
        <v>1314</v>
      </c>
      <c r="I291" s="18"/>
    </row>
    <row r="292" spans="1:9" ht="31.5" customHeight="1" x14ac:dyDescent="0.2">
      <c r="A292" s="3">
        <v>289</v>
      </c>
      <c r="B292" s="4" t="s">
        <v>649</v>
      </c>
      <c r="C292" s="5" t="s">
        <v>702</v>
      </c>
      <c r="D292" s="28" t="str">
        <f>UPPER(Tabla2[[#This Row],[Columna1]])</f>
        <v>AUXILIAR PRESUPUESTARIO</v>
      </c>
      <c r="E292" s="4" t="s">
        <v>871</v>
      </c>
      <c r="F292" s="29" t="s">
        <v>695</v>
      </c>
      <c r="G292" s="33">
        <v>41186</v>
      </c>
      <c r="H292" s="5" t="s">
        <v>1315</v>
      </c>
      <c r="I292" s="5"/>
    </row>
    <row r="293" spans="1:9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30" t="s">
        <v>695</v>
      </c>
      <c r="G293" s="34">
        <v>39766</v>
      </c>
      <c r="H293" s="18" t="s">
        <v>1316</v>
      </c>
      <c r="I293" s="18"/>
    </row>
    <row r="294" spans="1:9" ht="31.5" customHeight="1" x14ac:dyDescent="0.2">
      <c r="A294" s="3">
        <v>291</v>
      </c>
      <c r="B294" s="4" t="s">
        <v>651</v>
      </c>
      <c r="C294" s="5" t="s">
        <v>702</v>
      </c>
      <c r="D294" s="28" t="str">
        <f>UPPER(Tabla2[[#This Row],[Columna1]])</f>
        <v>AUDITOR</v>
      </c>
      <c r="E294" s="4" t="s">
        <v>875</v>
      </c>
      <c r="F294" s="29" t="s">
        <v>12</v>
      </c>
      <c r="G294" s="33">
        <v>41460</v>
      </c>
      <c r="H294" s="5" t="s">
        <v>1317</v>
      </c>
      <c r="I294" s="5"/>
    </row>
    <row r="295" spans="1:9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30" t="s">
        <v>12</v>
      </c>
      <c r="G295" s="34">
        <v>41277</v>
      </c>
      <c r="H295" s="18" t="s">
        <v>1318</v>
      </c>
      <c r="I295" s="18"/>
    </row>
    <row r="296" spans="1:9" ht="31.5" customHeight="1" x14ac:dyDescent="0.2">
      <c r="A296" s="3">
        <v>293</v>
      </c>
      <c r="B296" s="4" t="s">
        <v>818</v>
      </c>
      <c r="C296" s="5" t="s">
        <v>702</v>
      </c>
      <c r="D296" s="28" t="str">
        <f>UPPER(Tabla2[[#This Row],[Columna1]])</f>
        <v>AUXILIAR DE AUDITORIA</v>
      </c>
      <c r="E296" s="4" t="s">
        <v>876</v>
      </c>
      <c r="F296" s="29" t="s">
        <v>12</v>
      </c>
      <c r="G296" s="33">
        <v>39295</v>
      </c>
      <c r="H296" s="5" t="s">
        <v>1319</v>
      </c>
      <c r="I296" s="5"/>
    </row>
    <row r="297" spans="1:9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30" t="s">
        <v>12</v>
      </c>
      <c r="G297" s="34">
        <v>43269</v>
      </c>
      <c r="H297" s="18" t="s">
        <v>1320</v>
      </c>
      <c r="I297" s="18"/>
    </row>
    <row r="298" spans="1:9" ht="31.5" customHeight="1" x14ac:dyDescent="0.2">
      <c r="A298" s="3">
        <v>295</v>
      </c>
      <c r="B298" s="4" t="s">
        <v>653</v>
      </c>
      <c r="C298" s="5" t="s">
        <v>702</v>
      </c>
      <c r="D298" s="28" t="str">
        <f>UPPER(Tabla2[[#This Row],[Columna1]])</f>
        <v>AUXILIAR DE AUDITORIA</v>
      </c>
      <c r="E298" s="4" t="s">
        <v>876</v>
      </c>
      <c r="F298" s="29" t="s">
        <v>12</v>
      </c>
      <c r="G298" s="33">
        <v>42857</v>
      </c>
      <c r="H298" s="5" t="s">
        <v>1321</v>
      </c>
      <c r="I298" s="5"/>
    </row>
    <row r="299" spans="1:9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30" t="s">
        <v>12</v>
      </c>
      <c r="G299" s="34">
        <v>43207</v>
      </c>
      <c r="H299" s="18" t="s">
        <v>1322</v>
      </c>
      <c r="I299" s="18"/>
    </row>
    <row r="300" spans="1:9" ht="31.5" customHeight="1" x14ac:dyDescent="0.2">
      <c r="A300" s="3">
        <v>297</v>
      </c>
      <c r="B300" s="4" t="s">
        <v>638</v>
      </c>
      <c r="C300" s="5" t="s">
        <v>702</v>
      </c>
      <c r="D300" s="28" t="str">
        <f>UPPER(Tabla2[[#This Row],[Columna1]])</f>
        <v>AUXILIAR DE PRESTACIONES</v>
      </c>
      <c r="E300" s="4" t="s">
        <v>924</v>
      </c>
      <c r="F300" s="29" t="s">
        <v>216</v>
      </c>
      <c r="G300" s="33">
        <v>42982</v>
      </c>
      <c r="H300" s="5" t="s">
        <v>1323</v>
      </c>
      <c r="I300" s="5"/>
    </row>
    <row r="301" spans="1:9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30" t="s">
        <v>216</v>
      </c>
      <c r="G301" s="34">
        <v>43437</v>
      </c>
      <c r="H301" s="18" t="s">
        <v>1324</v>
      </c>
      <c r="I301" s="18"/>
    </row>
    <row r="302" spans="1:9" ht="31.5" customHeight="1" x14ac:dyDescent="0.2">
      <c r="A302" s="3">
        <v>299</v>
      </c>
      <c r="B302" s="4" t="s">
        <v>645</v>
      </c>
      <c r="C302" s="5" t="s">
        <v>702</v>
      </c>
      <c r="D302" s="28" t="str">
        <f>UPPER(Tabla2[[#This Row],[Columna1]])</f>
        <v>AUXILIAR DE NÓMINAS</v>
      </c>
      <c r="E302" s="4" t="s">
        <v>925</v>
      </c>
      <c r="F302" s="29" t="s">
        <v>216</v>
      </c>
      <c r="G302" s="33">
        <v>42569</v>
      </c>
      <c r="H302" s="5" t="s">
        <v>1325</v>
      </c>
      <c r="I302" s="5"/>
    </row>
    <row r="303" spans="1:9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30" t="s">
        <v>696</v>
      </c>
      <c r="G303" s="34">
        <v>40802</v>
      </c>
      <c r="H303" s="18" t="s">
        <v>1326</v>
      </c>
      <c r="I303" s="18"/>
    </row>
    <row r="304" spans="1:9" ht="31.5" customHeight="1" x14ac:dyDescent="0.2">
      <c r="A304" s="3">
        <v>301</v>
      </c>
      <c r="B304" s="4" t="s">
        <v>655</v>
      </c>
      <c r="C304" s="5" t="s">
        <v>702</v>
      </c>
      <c r="D304" s="28" t="str">
        <f>UPPER(Tabla2[[#This Row],[Columna1]])</f>
        <v>ARQUITECTO</v>
      </c>
      <c r="E304" s="4" t="s">
        <v>879</v>
      </c>
      <c r="F304" s="29" t="s">
        <v>696</v>
      </c>
      <c r="G304" s="33">
        <v>39295</v>
      </c>
      <c r="H304" s="5" t="s">
        <v>1327</v>
      </c>
      <c r="I304" s="5"/>
    </row>
    <row r="305" spans="1:9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30" t="s">
        <v>697</v>
      </c>
      <c r="G305" s="34">
        <v>39448</v>
      </c>
      <c r="H305" s="18">
        <v>24989191</v>
      </c>
      <c r="I305" s="18"/>
    </row>
    <row r="306" spans="1:9" ht="31.5" customHeight="1" x14ac:dyDescent="0.2">
      <c r="A306" s="3">
        <v>303</v>
      </c>
      <c r="B306" s="4" t="s">
        <v>657</v>
      </c>
      <c r="C306" s="5" t="s">
        <v>702</v>
      </c>
      <c r="D306" s="28" t="str">
        <f>UPPER(Tabla2[[#This Row],[Columna1]])</f>
        <v>TÉCNICO EN PERFORACIÓN Y MANTENIMIENTO</v>
      </c>
      <c r="E306" s="4" t="s">
        <v>904</v>
      </c>
      <c r="F306" s="29" t="s">
        <v>697</v>
      </c>
      <c r="G306" s="33">
        <v>43132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30" t="s">
        <v>697</v>
      </c>
      <c r="G307" s="34">
        <v>43228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820</v>
      </c>
      <c r="C308" s="5" t="s">
        <v>702</v>
      </c>
      <c r="D308" s="28" t="str">
        <f>UPPER(Tabla2[[#This Row],[Columna1]])</f>
        <v>AUXILIAR EN PERFORACIÓN Y MANTENIMIENTO</v>
      </c>
      <c r="E308" s="4" t="s">
        <v>905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30" t="s">
        <v>698</v>
      </c>
      <c r="G309" s="34">
        <v>43252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822</v>
      </c>
      <c r="C310" s="5" t="s">
        <v>702</v>
      </c>
      <c r="D310" s="28" t="str">
        <f>UPPER(Tabla2[[#This Row],[Columna1]])</f>
        <v>AUXILIAR DE CONTABILIDAD</v>
      </c>
      <c r="E310" s="4" t="s">
        <v>868</v>
      </c>
      <c r="F310" s="29" t="s">
        <v>698</v>
      </c>
      <c r="G310" s="33">
        <v>43164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30" t="s">
        <v>698</v>
      </c>
      <c r="G311" s="34">
        <v>39862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768</v>
      </c>
      <c r="C312" s="5" t="s">
        <v>702</v>
      </c>
      <c r="D312" s="28" t="str">
        <f>UPPER(Tabla2[[#This Row],[Columna1]])</f>
        <v>SUPERVISOR TÉCNICO DE CONTABILIDAD</v>
      </c>
      <c r="E312" s="4" t="s">
        <v>906</v>
      </c>
      <c r="F312" s="29" t="s">
        <v>698</v>
      </c>
      <c r="G312" s="33">
        <v>43227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30" t="s">
        <v>698</v>
      </c>
      <c r="G313" s="34">
        <v>43136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659</v>
      </c>
      <c r="C314" s="5" t="s">
        <v>702</v>
      </c>
      <c r="D314" s="28" t="str">
        <f>UPPER(Tabla2[[#This Row],[Columna1]])</f>
        <v>COORDINADOR FINANCIERO</v>
      </c>
      <c r="E314" s="4" t="s">
        <v>882</v>
      </c>
      <c r="F314" s="29" t="s">
        <v>698</v>
      </c>
      <c r="G314" s="33">
        <v>42802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30" t="s">
        <v>698</v>
      </c>
      <c r="G315" s="34">
        <v>42646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661</v>
      </c>
      <c r="C316" s="5" t="s">
        <v>702</v>
      </c>
      <c r="D316" s="28" t="str">
        <f>UPPER(Tabla2[[#This Row],[Columna1]])</f>
        <v>SUPERVISOR TÉCNICO DE COMPRAS</v>
      </c>
      <c r="E316" s="4" t="s">
        <v>883</v>
      </c>
      <c r="F316" s="29" t="s">
        <v>698</v>
      </c>
      <c r="G316" s="33">
        <v>43032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30" t="s">
        <v>698</v>
      </c>
      <c r="G317" s="34">
        <v>43404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662</v>
      </c>
      <c r="C318" s="5" t="s">
        <v>702</v>
      </c>
      <c r="D318" s="28" t="str">
        <f>UPPER(Tabla2[[#This Row],[Columna1]])</f>
        <v>SUPERVISOR DE PLANIFICACIÓN</v>
      </c>
      <c r="E318" s="4" t="s">
        <v>885</v>
      </c>
      <c r="F318" s="29" t="s">
        <v>698</v>
      </c>
      <c r="G318" s="33">
        <v>42828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30" t="s">
        <v>698</v>
      </c>
      <c r="G319" s="34">
        <v>43361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664</v>
      </c>
      <c r="C320" s="5" t="s">
        <v>702</v>
      </c>
      <c r="D320" s="28" t="str">
        <f>UPPER(Tabla2[[#This Row],[Columna1]])</f>
        <v>ASISTENTE DE DIRECCIÓN GENERAL</v>
      </c>
      <c r="E320" s="4" t="s">
        <v>887</v>
      </c>
      <c r="F320" s="29" t="s">
        <v>698</v>
      </c>
      <c r="G320" s="33">
        <v>43115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30" t="s">
        <v>698</v>
      </c>
      <c r="G321" s="34">
        <v>43132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666</v>
      </c>
      <c r="C322" s="5" t="s">
        <v>702</v>
      </c>
      <c r="D322" s="28" t="str">
        <f>UPPER(Tabla2[[#This Row],[Columna1]])</f>
        <v>ANALISTA EN GESTIÓN DE COMPRAS</v>
      </c>
      <c r="E322" s="4" t="s">
        <v>909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30" t="s">
        <v>698</v>
      </c>
      <c r="G323" s="34">
        <v>43160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668</v>
      </c>
      <c r="C324" s="5" t="s">
        <v>702</v>
      </c>
      <c r="D324" s="28" t="str">
        <f>UPPER(Tabla2[[#This Row],[Columna1]])</f>
        <v>PILOTO DE DIRECCIÓN GENERAL</v>
      </c>
      <c r="E324" s="4" t="s">
        <v>911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30" t="s">
        <v>698</v>
      </c>
      <c r="G325" s="34">
        <v>39295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670</v>
      </c>
      <c r="C326" s="5" t="s">
        <v>702</v>
      </c>
      <c r="D326" s="28" t="str">
        <f>UPPER(Tabla2[[#This Row],[Columna1]])</f>
        <v>ENCARGADO DE INVENTARIOS</v>
      </c>
      <c r="E326" s="4" t="s">
        <v>913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30" t="s">
        <v>698</v>
      </c>
      <c r="G327" s="34">
        <v>43132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842</v>
      </c>
      <c r="C328" s="5" t="s">
        <v>702</v>
      </c>
      <c r="D328" s="28" t="str">
        <f>UPPER(Tabla2[[#This Row],[Columna1]])</f>
        <v>SUPERVISOR EN GESTIÓN SOCIO LEGAL</v>
      </c>
      <c r="E328" s="4" t="s">
        <v>888</v>
      </c>
      <c r="F328" s="29" t="s">
        <v>699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30" t="s">
        <v>699</v>
      </c>
      <c r="G329" s="34">
        <v>43136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862</v>
      </c>
      <c r="C330" s="5" t="s">
        <v>702</v>
      </c>
      <c r="D330" s="28" t="str">
        <f>UPPER(Tabla2[[#This Row],[Columna1]])</f>
        <v>SUPERVISOR EN GESTIÓN SOCIO LEGAL</v>
      </c>
      <c r="E330" s="4" t="s">
        <v>888</v>
      </c>
      <c r="F330" s="29" t="s">
        <v>699</v>
      </c>
      <c r="G330" s="33">
        <v>43375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30" t="s">
        <v>700</v>
      </c>
      <c r="G331" s="34">
        <v>42604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674</v>
      </c>
      <c r="C332" s="5" t="s">
        <v>702</v>
      </c>
      <c r="D332" s="28" t="str">
        <f>UPPER(Tabla2[[#This Row],[Columna1]])</f>
        <v>PILOTO I</v>
      </c>
      <c r="E332" s="4" t="s">
        <v>889</v>
      </c>
      <c r="F332" s="29" t="s">
        <v>700</v>
      </c>
      <c r="G332" s="33">
        <v>42738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30" t="s">
        <v>700</v>
      </c>
      <c r="G333" s="34">
        <v>43132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939</v>
      </c>
      <c r="C334" s="5" t="s">
        <v>702</v>
      </c>
      <c r="D334" s="28" t="str">
        <f>UPPER(Tabla2[[#This Row],[Columna1]])</f>
        <v>SUPERVISOR EN PROYECTOS DE AGUA POTABLE Y SANEAMIE</v>
      </c>
      <c r="E334" s="4" t="s">
        <v>890</v>
      </c>
      <c r="F334" s="29" t="s">
        <v>700</v>
      </c>
      <c r="G334" s="33">
        <v>43474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30" t="s">
        <v>700</v>
      </c>
      <c r="G335" s="34">
        <v>43132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676</v>
      </c>
      <c r="C336" s="5" t="s">
        <v>702</v>
      </c>
      <c r="D336" s="28" t="str">
        <f>UPPER(Tabla2[[#This Row],[Columna1]])</f>
        <v>ANALISTA EN GESTIÓN DE PROYECTOS</v>
      </c>
      <c r="E336" s="4" t="s">
        <v>891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681</v>
      </c>
      <c r="C338" s="5" t="s">
        <v>702</v>
      </c>
      <c r="D338" s="28" t="str">
        <f>UPPER(Tabla2[[#This Row],[Columna1]])</f>
        <v>AUXILIAR DE BODEGA</v>
      </c>
      <c r="E338" s="4" t="s">
        <v>870</v>
      </c>
      <c r="F338" s="29" t="s">
        <v>250</v>
      </c>
      <c r="G338" s="33">
        <v>39965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30" t="s">
        <v>257</v>
      </c>
      <c r="G339" s="34">
        <v>42373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683</v>
      </c>
      <c r="C340" s="5" t="s">
        <v>702</v>
      </c>
      <c r="D340" s="28" t="str">
        <f>UPPER(Tabla2[[#This Row],[Columna1]])</f>
        <v>AUXILIAR DE CONTABILIDAD</v>
      </c>
      <c r="E340" s="4" t="s">
        <v>868</v>
      </c>
      <c r="F340" s="29" t="s">
        <v>264</v>
      </c>
      <c r="G340" s="33">
        <v>39715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30" t="s">
        <v>274</v>
      </c>
      <c r="G341" s="34">
        <v>41463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685</v>
      </c>
      <c r="C342" s="5" t="s">
        <v>702</v>
      </c>
      <c r="D342" s="28" t="str">
        <f>UPPER(Tabla2[[#This Row],[Columna1]])</f>
        <v>AUXILIAR DE BODEGA</v>
      </c>
      <c r="E342" s="4" t="s">
        <v>870</v>
      </c>
      <c r="F342" s="29" t="s">
        <v>291</v>
      </c>
      <c r="G342" s="33">
        <v>42653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30" t="s">
        <v>310</v>
      </c>
      <c r="G343" s="34">
        <v>41730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663</v>
      </c>
      <c r="C344" s="5" t="s">
        <v>702</v>
      </c>
      <c r="D344" s="28" t="str">
        <f>UPPER(Tabla2[[#This Row],[Columna1]])</f>
        <v>SECRETARIA DE JUNTA DIRECTIVA</v>
      </c>
      <c r="E344" s="4" t="s">
        <v>893</v>
      </c>
      <c r="F344" s="29" t="s">
        <v>698</v>
      </c>
      <c r="G344" s="33">
        <v>42828</v>
      </c>
      <c r="H344" s="5" t="s">
        <v>1328</v>
      </c>
      <c r="I344" s="5"/>
    </row>
    <row r="345" spans="1:9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30" t="s">
        <v>698</v>
      </c>
      <c r="G345" s="34">
        <v>42278</v>
      </c>
      <c r="H345" s="18" t="s">
        <v>1329</v>
      </c>
      <c r="I345" s="18"/>
    </row>
    <row r="346" spans="1:9" ht="31.5" customHeight="1" x14ac:dyDescent="0.2">
      <c r="A346" s="3">
        <v>343</v>
      </c>
      <c r="B346" s="4" t="s">
        <v>688</v>
      </c>
      <c r="C346" s="5" t="s">
        <v>702</v>
      </c>
      <c r="D346" s="28" t="str">
        <f>UPPER(Tabla2[[#This Row],[Columna1]])</f>
        <v>DIRECTOR EJECUTIVO DE PROGRAMA</v>
      </c>
      <c r="E346" s="4" t="s">
        <v>880</v>
      </c>
      <c r="F346" s="29" t="s">
        <v>850</v>
      </c>
      <c r="G346" s="33">
        <v>42705</v>
      </c>
      <c r="H346" s="5" t="s">
        <v>1330</v>
      </c>
      <c r="I346" s="5"/>
    </row>
    <row r="347" spans="1:9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30" t="s">
        <v>850</v>
      </c>
      <c r="G347" s="34">
        <v>42646</v>
      </c>
      <c r="H347" s="18" t="s">
        <v>1331</v>
      </c>
      <c r="I347" s="18"/>
    </row>
    <row r="348" spans="1:9" ht="31.5" customHeight="1" x14ac:dyDescent="0.2">
      <c r="A348" s="3">
        <v>345</v>
      </c>
      <c r="B348" s="4" t="s">
        <v>690</v>
      </c>
      <c r="C348" s="5" t="s">
        <v>702</v>
      </c>
      <c r="D348" s="28" t="str">
        <f>UPPER(Tabla2[[#This Row],[Columna1]])</f>
        <v>ESPECIALISTA EN ADQUISICIONES</v>
      </c>
      <c r="E348" s="4" t="s">
        <v>896</v>
      </c>
      <c r="F348" s="29" t="s">
        <v>850</v>
      </c>
      <c r="G348" s="33">
        <v>42698</v>
      </c>
      <c r="H348" s="5" t="s">
        <v>1332</v>
      </c>
      <c r="I348" s="5"/>
    </row>
    <row r="349" spans="1:9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30" t="s">
        <v>850</v>
      </c>
      <c r="G349" s="34">
        <v>42738</v>
      </c>
      <c r="H349" s="18" t="s">
        <v>1333</v>
      </c>
      <c r="I349" s="18"/>
    </row>
    <row r="350" spans="1:9" ht="31.5" customHeight="1" x14ac:dyDescent="0.2">
      <c r="A350" s="3">
        <v>347</v>
      </c>
      <c r="B350" s="4" t="s">
        <v>843</v>
      </c>
      <c r="C350" s="5" t="s">
        <v>702</v>
      </c>
      <c r="D350" s="28" t="str">
        <f>UPPER(Tabla2[[#This Row],[Columna1]])</f>
        <v>ESPECIALISTA EN INFRAESTRUCTURA</v>
      </c>
      <c r="E350" s="4" t="s">
        <v>898</v>
      </c>
      <c r="F350" s="29" t="s">
        <v>850</v>
      </c>
      <c r="G350" s="33">
        <v>43349</v>
      </c>
      <c r="H350" s="5" t="s">
        <v>1334</v>
      </c>
      <c r="I350" s="5"/>
    </row>
    <row r="351" spans="1:9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30" t="s">
        <v>850</v>
      </c>
      <c r="G351" s="34">
        <v>42919</v>
      </c>
      <c r="H351" s="18" t="s">
        <v>1335</v>
      </c>
      <c r="I351" s="18"/>
    </row>
    <row r="352" spans="1:9" ht="31.5" customHeight="1" x14ac:dyDescent="0.2">
      <c r="A352" s="3">
        <v>349</v>
      </c>
      <c r="B352" s="4" t="s">
        <v>693</v>
      </c>
      <c r="C352" s="5" t="s">
        <v>702</v>
      </c>
      <c r="D352" s="28" t="str">
        <f>UPPER(Tabla2[[#This Row],[Columna1]])</f>
        <v>ENCARGADO DE CONTABILIDAD (EJECUCIÓN PRESUPUESTARI</v>
      </c>
      <c r="E352" s="4" t="s">
        <v>900</v>
      </c>
      <c r="F352" s="29" t="s">
        <v>850</v>
      </c>
      <c r="G352" s="33">
        <v>42919</v>
      </c>
      <c r="H352" s="5" t="s">
        <v>1336</v>
      </c>
      <c r="I352" s="5"/>
    </row>
    <row r="353" spans="1:9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30" t="s">
        <v>850</v>
      </c>
      <c r="G353" s="34">
        <v>43437</v>
      </c>
      <c r="H353" s="18" t="s">
        <v>1337</v>
      </c>
      <c r="I353" s="18"/>
    </row>
    <row r="354" spans="1:9" ht="31.5" customHeight="1" x14ac:dyDescent="0.2">
      <c r="A354" s="3">
        <v>351</v>
      </c>
      <c r="B354" s="4" t="s">
        <v>694</v>
      </c>
      <c r="C354" s="5" t="s">
        <v>702</v>
      </c>
      <c r="D354" s="28" t="str">
        <f>UPPER(Tabla2[[#This Row],[Columna1]])</f>
        <v>ENCARGADO DE TESORERIA</v>
      </c>
      <c r="E354" s="4" t="s">
        <v>901</v>
      </c>
      <c r="F354" s="29" t="s">
        <v>850</v>
      </c>
      <c r="G354" s="33">
        <v>42919</v>
      </c>
      <c r="H354" s="5" t="s">
        <v>1338</v>
      </c>
      <c r="I354" s="5"/>
    </row>
    <row r="355" spans="1:9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30" t="s">
        <v>850</v>
      </c>
      <c r="G355" s="34">
        <v>43304</v>
      </c>
      <c r="H355" s="18" t="s">
        <v>1339</v>
      </c>
      <c r="I355" s="18"/>
    </row>
    <row r="356" spans="1:9" ht="31.5" customHeight="1" x14ac:dyDescent="0.2">
      <c r="A356" s="3">
        <v>353</v>
      </c>
      <c r="B356" s="4" t="s">
        <v>835</v>
      </c>
      <c r="C356" s="5" t="s">
        <v>702</v>
      </c>
      <c r="D356" s="28" t="str">
        <f>UPPER(Tabla2[[#This Row],[Columna1]])</f>
        <v>INGENIERO I</v>
      </c>
      <c r="E356" s="4" t="s">
        <v>903</v>
      </c>
      <c r="F356" s="29" t="s">
        <v>836</v>
      </c>
      <c r="G356" s="33">
        <v>43315</v>
      </c>
      <c r="H356" s="5">
        <v>24989191</v>
      </c>
      <c r="I356" s="5"/>
    </row>
    <row r="357" spans="1:9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30" t="s">
        <v>836</v>
      </c>
      <c r="G357" s="34">
        <v>43132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679</v>
      </c>
      <c r="C358" s="5" t="s">
        <v>702</v>
      </c>
      <c r="D358" s="28" t="str">
        <f>UPPER(Tabla2[[#This Row],[Columna1]])</f>
        <v>SUPERVISOR DE OBRAS EN PROCESO</v>
      </c>
      <c r="E358" s="4" t="s">
        <v>916</v>
      </c>
      <c r="F358" s="29" t="s">
        <v>836</v>
      </c>
      <c r="G358" s="33">
        <v>42948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30" t="s">
        <v>836</v>
      </c>
      <c r="G359" s="34">
        <v>43132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704</v>
      </c>
      <c r="C360" s="5" t="s">
        <v>730</v>
      </c>
      <c r="D360" s="28" t="str">
        <f>UPPER(Tabla2[[#This Row],[Columna1]])</f>
        <v>SERVICIOS DE ENFERMERIA</v>
      </c>
      <c r="E360" s="4" t="s">
        <v>952</v>
      </c>
      <c r="F360" s="29" t="s">
        <v>160</v>
      </c>
      <c r="G360" s="33">
        <v>43483</v>
      </c>
      <c r="H360" s="5" t="s">
        <v>1340</v>
      </c>
      <c r="I360" s="5"/>
    </row>
    <row r="361" spans="1:9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30" t="s">
        <v>10</v>
      </c>
      <c r="G361" s="34">
        <v>43482</v>
      </c>
      <c r="H361" s="18" t="s">
        <v>1341</v>
      </c>
      <c r="I361" s="18"/>
    </row>
    <row r="362" spans="1:9" ht="31.5" customHeight="1" x14ac:dyDescent="0.2">
      <c r="A362" s="3">
        <v>359</v>
      </c>
      <c r="B362" s="4" t="s">
        <v>729</v>
      </c>
      <c r="C362" s="5" t="s">
        <v>730</v>
      </c>
      <c r="D362" s="28" t="str">
        <f>UPPER(Tabla2[[#This Row],[Columna1]])</f>
        <v>TECNICO ADMINISTRATIVO</v>
      </c>
      <c r="E362" s="4" t="s">
        <v>953</v>
      </c>
      <c r="F362" s="29" t="s">
        <v>3</v>
      </c>
      <c r="G362" s="33">
        <v>43482</v>
      </c>
      <c r="H362" s="5" t="s">
        <v>1342</v>
      </c>
      <c r="I362" s="5"/>
    </row>
    <row r="363" spans="1:9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30" t="s">
        <v>0</v>
      </c>
      <c r="G363" s="34">
        <v>43482</v>
      </c>
      <c r="H363" s="18" t="s">
        <v>1343</v>
      </c>
      <c r="I363" s="18"/>
    </row>
    <row r="364" spans="1:9" ht="31.5" customHeight="1" x14ac:dyDescent="0.2">
      <c r="A364" s="3">
        <v>361</v>
      </c>
      <c r="B364" s="4" t="s">
        <v>707</v>
      </c>
      <c r="C364" s="5" t="s">
        <v>730</v>
      </c>
      <c r="D364" s="28" t="str">
        <f>UPPER(Tabla2[[#This Row],[Columna1]])</f>
        <v>TÉCNICO EN SERVICIOS MUNICIPALES</v>
      </c>
      <c r="E364" s="4" t="s">
        <v>741</v>
      </c>
      <c r="F364" s="29" t="s">
        <v>771</v>
      </c>
      <c r="G364" s="33">
        <v>43483</v>
      </c>
      <c r="H364" s="5" t="s">
        <v>1344</v>
      </c>
      <c r="I364" s="5"/>
    </row>
    <row r="365" spans="1:9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30" t="s">
        <v>212</v>
      </c>
      <c r="G365" s="34">
        <v>43482</v>
      </c>
      <c r="H365" s="18" t="s">
        <v>1345</v>
      </c>
      <c r="I365" s="18"/>
    </row>
    <row r="366" spans="1:9" ht="31.5" customHeight="1" x14ac:dyDescent="0.2">
      <c r="A366" s="3">
        <v>363</v>
      </c>
      <c r="B366" s="4" t="s">
        <v>705</v>
      </c>
      <c r="C366" s="5" t="s">
        <v>730</v>
      </c>
      <c r="D366" s="28" t="str">
        <f>UPPER(Tabla2[[#This Row],[Columna1]])</f>
        <v>TÉCNICO EN SERVICIO AUTOMOTRIZ</v>
      </c>
      <c r="E366" s="4" t="s">
        <v>732</v>
      </c>
      <c r="F366" s="29" t="s">
        <v>160</v>
      </c>
      <c r="G366" s="33">
        <v>43483</v>
      </c>
      <c r="H366" s="5" t="s">
        <v>1346</v>
      </c>
      <c r="I366" s="5"/>
    </row>
    <row r="367" spans="1:9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30" t="s">
        <v>97</v>
      </c>
      <c r="G367" s="34">
        <v>43483</v>
      </c>
      <c r="H367" s="18" t="s">
        <v>1347</v>
      </c>
      <c r="I367" s="18"/>
    </row>
    <row r="368" spans="1:9" ht="31.5" customHeight="1" x14ac:dyDescent="0.2">
      <c r="A368" s="3">
        <v>365</v>
      </c>
      <c r="B368" s="4" t="s">
        <v>711</v>
      </c>
      <c r="C368" s="5" t="s">
        <v>730</v>
      </c>
      <c r="D368" s="28" t="str">
        <f>UPPER(Tabla2[[#This Row],[Columna1]])</f>
        <v>TÉCNICO EN DISEÑO GRAFICO</v>
      </c>
      <c r="E368" s="4" t="s">
        <v>955</v>
      </c>
      <c r="F368" s="29" t="s">
        <v>97</v>
      </c>
      <c r="G368" s="33">
        <v>43483</v>
      </c>
      <c r="H368" s="5" t="s">
        <v>1348</v>
      </c>
      <c r="I368" s="5"/>
    </row>
    <row r="369" spans="1:9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30" t="s">
        <v>771</v>
      </c>
      <c r="G369" s="34">
        <v>43483</v>
      </c>
      <c r="H369" s="18" t="s">
        <v>1349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tr">
        <f>UPPER(Tabla2[[#This Row],[Columna1]])</f>
        <v>SERVICIOS TÉCNICOS</v>
      </c>
      <c r="E370" s="4" t="s">
        <v>734</v>
      </c>
      <c r="F370" s="29" t="s">
        <v>3</v>
      </c>
      <c r="G370" s="33">
        <v>43483</v>
      </c>
      <c r="H370" s="5" t="s">
        <v>1350</v>
      </c>
      <c r="I370" s="5"/>
    </row>
    <row r="371" spans="1:9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30" t="s">
        <v>742</v>
      </c>
      <c r="G371" s="34">
        <v>43483</v>
      </c>
      <c r="H371" s="18">
        <v>24989191</v>
      </c>
      <c r="I371" s="18"/>
    </row>
    <row r="372" spans="1:9" ht="31.5" customHeight="1" x14ac:dyDescent="0.2">
      <c r="A372" s="3">
        <v>369</v>
      </c>
      <c r="B372" s="4" t="s">
        <v>713</v>
      </c>
      <c r="C372" s="5" t="s">
        <v>730</v>
      </c>
      <c r="D372" s="28" t="str">
        <f>UPPER(Tabla2[[#This Row],[Columna1]])</f>
        <v>TÉCNICO EN SERVICIOS</v>
      </c>
      <c r="E372" s="4" t="s">
        <v>957</v>
      </c>
      <c r="F372" s="29" t="s">
        <v>145</v>
      </c>
      <c r="G372" s="33">
        <v>43486</v>
      </c>
      <c r="H372" s="5" t="s">
        <v>1351</v>
      </c>
      <c r="I372" s="5"/>
    </row>
    <row r="373" spans="1:9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30" t="s">
        <v>212</v>
      </c>
      <c r="G373" s="34">
        <v>43482</v>
      </c>
      <c r="H373" s="18" t="s">
        <v>1352</v>
      </c>
      <c r="I373" s="18"/>
    </row>
    <row r="374" spans="1:9" ht="31.5" customHeight="1" x14ac:dyDescent="0.2">
      <c r="A374" s="3">
        <v>371</v>
      </c>
      <c r="B374" s="4" t="s">
        <v>714</v>
      </c>
      <c r="C374" s="5" t="s">
        <v>730</v>
      </c>
      <c r="D374" s="28" t="str">
        <f>UPPER(Tabla2[[#This Row],[Columna1]])</f>
        <v>TÉCNICO EN GESTIÓN</v>
      </c>
      <c r="E374" s="4" t="s">
        <v>731</v>
      </c>
      <c r="F374" s="29" t="s">
        <v>48</v>
      </c>
      <c r="G374" s="33">
        <v>43483</v>
      </c>
      <c r="H374" s="5" t="s">
        <v>1353</v>
      </c>
      <c r="I374" s="5"/>
    </row>
    <row r="375" spans="1:9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30" t="s">
        <v>97</v>
      </c>
      <c r="G375" s="34">
        <v>43483</v>
      </c>
      <c r="H375" s="18" t="s">
        <v>1354</v>
      </c>
      <c r="I375" s="18"/>
    </row>
    <row r="376" spans="1:9" ht="31.5" customHeight="1" x14ac:dyDescent="0.2">
      <c r="A376" s="3">
        <v>373</v>
      </c>
      <c r="B376" s="4" t="s">
        <v>849</v>
      </c>
      <c r="C376" s="5" t="s">
        <v>730</v>
      </c>
      <c r="D376" s="28" t="str">
        <f>UPPER(Tabla2[[#This Row],[Columna1]])</f>
        <v>ASESOR EN SUPERVISIÓN DE OBRAS</v>
      </c>
      <c r="E376" s="4" t="s">
        <v>959</v>
      </c>
      <c r="F376" s="29" t="s">
        <v>742</v>
      </c>
      <c r="G376" s="33">
        <v>43483</v>
      </c>
      <c r="H376" s="5">
        <v>24989191</v>
      </c>
      <c r="I376" s="5"/>
    </row>
    <row r="377" spans="1:9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30" t="s">
        <v>765</v>
      </c>
      <c r="G377" s="34">
        <v>43483</v>
      </c>
      <c r="H377" s="18" t="s">
        <v>1355</v>
      </c>
      <c r="I377" s="18"/>
    </row>
    <row r="378" spans="1:9" ht="31.5" customHeight="1" x14ac:dyDescent="0.2">
      <c r="A378" s="3">
        <v>375</v>
      </c>
      <c r="B378" s="4" t="s">
        <v>709</v>
      </c>
      <c r="C378" s="5" t="s">
        <v>730</v>
      </c>
      <c r="D378" s="28" t="str">
        <f>UPPER(Tabla2[[#This Row],[Columna1]])</f>
        <v>TÉCNICO EN GESTIÓN</v>
      </c>
      <c r="E378" s="4" t="s">
        <v>731</v>
      </c>
      <c r="F378" s="29" t="s">
        <v>160</v>
      </c>
      <c r="G378" s="33">
        <v>43483</v>
      </c>
      <c r="H378" s="5" t="s">
        <v>1356</v>
      </c>
      <c r="I378" s="5"/>
    </row>
    <row r="379" spans="1:9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30" t="s">
        <v>160</v>
      </c>
      <c r="G379" s="34">
        <v>43483</v>
      </c>
      <c r="H379" s="18" t="s">
        <v>1357</v>
      </c>
      <c r="I379" s="18"/>
    </row>
    <row r="380" spans="1:9" ht="31.5" customHeight="1" x14ac:dyDescent="0.2">
      <c r="A380" s="3">
        <v>377</v>
      </c>
      <c r="B380" s="4" t="s">
        <v>754</v>
      </c>
      <c r="C380" s="5" t="s">
        <v>730</v>
      </c>
      <c r="D380" s="28" t="str">
        <f>UPPER(Tabla2[[#This Row],[Columna1]])</f>
        <v>SERVICIOS TÉCNICOS</v>
      </c>
      <c r="E380" s="4" t="s">
        <v>734</v>
      </c>
      <c r="F380" s="29" t="s">
        <v>145</v>
      </c>
      <c r="G380" s="33">
        <v>43483</v>
      </c>
      <c r="H380" s="5" t="s">
        <v>1358</v>
      </c>
      <c r="I380" s="5"/>
    </row>
    <row r="381" spans="1:9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30" t="s">
        <v>212</v>
      </c>
      <c r="G381" s="34">
        <v>43482</v>
      </c>
      <c r="H381" s="18" t="s">
        <v>1359</v>
      </c>
      <c r="I381" s="18"/>
    </row>
    <row r="382" spans="1:9" ht="31.5" customHeight="1" x14ac:dyDescent="0.2">
      <c r="A382" s="3">
        <v>379</v>
      </c>
      <c r="B382" s="4" t="s">
        <v>712</v>
      </c>
      <c r="C382" s="5" t="s">
        <v>730</v>
      </c>
      <c r="D382" s="28" t="str">
        <f>UPPER(Tabla2[[#This Row],[Columna1]])</f>
        <v>TÉCNICO EN GESTIÓN</v>
      </c>
      <c r="E382" s="4" t="s">
        <v>731</v>
      </c>
      <c r="F382" s="29" t="s">
        <v>112</v>
      </c>
      <c r="G382" s="33">
        <v>43483</v>
      </c>
      <c r="H382" s="5" t="s">
        <v>1360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30" t="s">
        <v>216</v>
      </c>
      <c r="G383" s="34">
        <v>43482</v>
      </c>
      <c r="H383" s="18" t="s">
        <v>1361</v>
      </c>
      <c r="I383" s="18"/>
    </row>
    <row r="384" spans="1:9" ht="31.5" customHeight="1" x14ac:dyDescent="0.2">
      <c r="A384" s="3">
        <v>381</v>
      </c>
      <c r="B384" s="4" t="s">
        <v>719</v>
      </c>
      <c r="C384" s="5" t="s">
        <v>730</v>
      </c>
      <c r="D384" s="28" t="str">
        <f>UPPER(Tabla2[[#This Row],[Columna1]])</f>
        <v>TÉCNICO EN GESTIÓN</v>
      </c>
      <c r="E384" s="4" t="s">
        <v>731</v>
      </c>
      <c r="F384" s="29" t="s">
        <v>160</v>
      </c>
      <c r="G384" s="33">
        <v>43483</v>
      </c>
      <c r="H384" s="5" t="s">
        <v>1362</v>
      </c>
      <c r="I384" s="5"/>
    </row>
    <row r="385" spans="1:9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30" t="s">
        <v>771</v>
      </c>
      <c r="G385" s="34">
        <v>43483</v>
      </c>
      <c r="H385" s="18" t="s">
        <v>1363</v>
      </c>
      <c r="I385" s="18"/>
    </row>
    <row r="386" spans="1:9" ht="31.5" customHeight="1" x14ac:dyDescent="0.2">
      <c r="A386" s="3">
        <v>383</v>
      </c>
      <c r="B386" s="4" t="s">
        <v>721</v>
      </c>
      <c r="C386" s="5" t="s">
        <v>730</v>
      </c>
      <c r="D386" s="28" t="str">
        <f>UPPER(Tabla2[[#This Row],[Columna1]])</f>
        <v>TÉCNICO EN SERVICIOS DE INFORMÁTICA</v>
      </c>
      <c r="E386" s="4" t="s">
        <v>740</v>
      </c>
      <c r="F386" s="29" t="s">
        <v>212</v>
      </c>
      <c r="G386" s="33">
        <v>43482</v>
      </c>
      <c r="H386" s="5" t="s">
        <v>1364</v>
      </c>
      <c r="I386" s="5"/>
    </row>
    <row r="387" spans="1:9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30" t="s">
        <v>918</v>
      </c>
      <c r="G387" s="34">
        <v>43483</v>
      </c>
      <c r="H387" s="18">
        <v>24989191</v>
      </c>
      <c r="I387" s="18"/>
    </row>
    <row r="388" spans="1:9" ht="31.5" customHeight="1" x14ac:dyDescent="0.2">
      <c r="A388" s="3">
        <v>385</v>
      </c>
      <c r="B388" s="4" t="s">
        <v>726</v>
      </c>
      <c r="C388" s="5" t="s">
        <v>730</v>
      </c>
      <c r="D388" s="28" t="str">
        <f>UPPER(Tabla2[[#This Row],[Columna1]])</f>
        <v>TÉCNICO EN TOPOGRAFÍA</v>
      </c>
      <c r="E388" s="4" t="s">
        <v>733</v>
      </c>
      <c r="F388" s="29" t="s">
        <v>771</v>
      </c>
      <c r="G388" s="33">
        <v>43483</v>
      </c>
      <c r="H388" s="5" t="s">
        <v>1365</v>
      </c>
      <c r="I388" s="5"/>
    </row>
    <row r="389" spans="1:9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30" t="s">
        <v>3</v>
      </c>
      <c r="G389" s="34">
        <v>43482</v>
      </c>
      <c r="H389" s="18" t="s">
        <v>1366</v>
      </c>
      <c r="I389" s="18"/>
    </row>
    <row r="390" spans="1:9" ht="31.5" customHeight="1" x14ac:dyDescent="0.2">
      <c r="A390" s="3">
        <v>387</v>
      </c>
      <c r="B390" s="4" t="s">
        <v>946</v>
      </c>
      <c r="C390" s="5" t="s">
        <v>730</v>
      </c>
      <c r="D390" s="28" t="str">
        <f>UPPER(Tabla2[[#This Row],[Columna1]])</f>
        <v>TÉCNICO EN GESTIÓN</v>
      </c>
      <c r="E390" s="4" t="s">
        <v>731</v>
      </c>
      <c r="F390" s="29" t="s">
        <v>216</v>
      </c>
      <c r="G390" s="33">
        <v>43482</v>
      </c>
      <c r="H390" s="5" t="s">
        <v>1367</v>
      </c>
      <c r="I390" s="5"/>
    </row>
    <row r="391" spans="1:9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30" t="s">
        <v>160</v>
      </c>
      <c r="G391" s="34">
        <v>43483</v>
      </c>
      <c r="H391" s="18" t="s">
        <v>1368</v>
      </c>
      <c r="I391" s="18"/>
    </row>
    <row r="392" spans="1:9" ht="31.5" customHeight="1" x14ac:dyDescent="0.2">
      <c r="A392" s="3">
        <v>389</v>
      </c>
      <c r="B392" s="4" t="s">
        <v>720</v>
      </c>
      <c r="C392" s="5" t="s">
        <v>730</v>
      </c>
      <c r="D392" s="28" t="str">
        <f>UPPER(Tabla2[[#This Row],[Columna1]])</f>
        <v>ESPECIALISTA ADMINISTRATIVO</v>
      </c>
      <c r="E392" s="4" t="s">
        <v>739</v>
      </c>
      <c r="F392" s="29" t="s">
        <v>742</v>
      </c>
      <c r="G392" s="33">
        <v>43483</v>
      </c>
      <c r="H392" s="5">
        <v>24989191</v>
      </c>
      <c r="I392" s="5"/>
    </row>
    <row r="393" spans="1:9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30" t="s">
        <v>771</v>
      </c>
      <c r="G393" s="34">
        <v>43483</v>
      </c>
      <c r="H393" s="18" t="s">
        <v>1369</v>
      </c>
      <c r="I393" s="18"/>
    </row>
    <row r="394" spans="1:9" ht="31.5" customHeight="1" x14ac:dyDescent="0.2">
      <c r="A394" s="3">
        <v>391</v>
      </c>
      <c r="B394" s="4" t="s">
        <v>829</v>
      </c>
      <c r="C394" s="5" t="s">
        <v>730</v>
      </c>
      <c r="D394" s="28" t="str">
        <f>UPPER(Tabla2[[#This Row],[Columna1]])</f>
        <v>TÉCNICO EN MONITOR DE OBRAS</v>
      </c>
      <c r="E394" s="4" t="s">
        <v>961</v>
      </c>
      <c r="F394" s="29" t="s">
        <v>742</v>
      </c>
      <c r="G394" s="33">
        <v>43483</v>
      </c>
      <c r="H394" s="5">
        <v>24989191</v>
      </c>
      <c r="I394" s="5"/>
    </row>
    <row r="395" spans="1:9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30" t="s">
        <v>3</v>
      </c>
      <c r="G395" s="34">
        <v>43482</v>
      </c>
      <c r="H395" s="18" t="s">
        <v>1370</v>
      </c>
      <c r="I395" s="18"/>
    </row>
    <row r="396" spans="1:9" ht="31.5" customHeight="1" x14ac:dyDescent="0.2">
      <c r="A396" s="3">
        <v>393</v>
      </c>
      <c r="B396" s="4" t="s">
        <v>837</v>
      </c>
      <c r="C396" s="5" t="s">
        <v>730</v>
      </c>
      <c r="D396" s="28" t="str">
        <f>UPPER(Tabla2[[#This Row],[Columna1]])</f>
        <v>TECNICO ADMINISTRATIVO</v>
      </c>
      <c r="E396" s="4" t="s">
        <v>953</v>
      </c>
      <c r="F396" s="29" t="s">
        <v>3</v>
      </c>
      <c r="G396" s="33">
        <v>43482</v>
      </c>
      <c r="H396" s="5" t="s">
        <v>1371</v>
      </c>
      <c r="I396" s="5"/>
    </row>
    <row r="397" spans="1:9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30" t="s">
        <v>3</v>
      </c>
      <c r="G397" s="34">
        <v>43482</v>
      </c>
      <c r="H397" s="18" t="s">
        <v>1372</v>
      </c>
      <c r="I397" s="18"/>
    </row>
    <row r="398" spans="1:9" ht="31.5" customHeight="1" x14ac:dyDescent="0.2">
      <c r="A398" s="3">
        <v>395</v>
      </c>
      <c r="B398" s="4" t="s">
        <v>927</v>
      </c>
      <c r="C398" s="5" t="s">
        <v>730</v>
      </c>
      <c r="D398" s="28" t="str">
        <f>UPPER(Tabla2[[#This Row],[Columna1]])</f>
        <v>TÉCNICO EN GESTIÓN</v>
      </c>
      <c r="E398" s="4" t="s">
        <v>731</v>
      </c>
      <c r="F398" s="29" t="s">
        <v>216</v>
      </c>
      <c r="G398" s="33">
        <v>43482</v>
      </c>
      <c r="H398" s="5" t="s">
        <v>1373</v>
      </c>
      <c r="I398" s="5"/>
    </row>
    <row r="399" spans="1:9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30" t="s">
        <v>31</v>
      </c>
      <c r="G399" s="34">
        <v>43483</v>
      </c>
      <c r="H399" s="18" t="s">
        <v>1374</v>
      </c>
      <c r="I399" s="18"/>
    </row>
    <row r="400" spans="1:9" ht="31.5" customHeight="1" x14ac:dyDescent="0.2">
      <c r="A400" s="3">
        <v>397</v>
      </c>
      <c r="B400" s="4" t="s">
        <v>722</v>
      </c>
      <c r="C400" s="5" t="s">
        <v>730</v>
      </c>
      <c r="D400" s="28" t="str">
        <f>UPPER(Tabla2[[#This Row],[Columna1]])</f>
        <v>TÉCNICO EN SERVICIOS DE PROGRAMACIÓN</v>
      </c>
      <c r="E400" s="4" t="s">
        <v>954</v>
      </c>
      <c r="F400" s="29" t="s">
        <v>212</v>
      </c>
      <c r="G400" s="33">
        <v>43482</v>
      </c>
      <c r="H400" s="5" t="s">
        <v>1375</v>
      </c>
      <c r="I400" s="5"/>
    </row>
    <row r="401" spans="1:9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30" t="s">
        <v>3</v>
      </c>
      <c r="G401" s="34">
        <v>43482</v>
      </c>
      <c r="H401" s="18" t="s">
        <v>1376</v>
      </c>
      <c r="I401" s="18"/>
    </row>
    <row r="402" spans="1:9" ht="31.5" customHeight="1" x14ac:dyDescent="0.2">
      <c r="A402" s="3">
        <v>399</v>
      </c>
      <c r="B402" s="4" t="s">
        <v>949</v>
      </c>
      <c r="C402" s="5" t="s">
        <v>730</v>
      </c>
      <c r="D402" s="28" t="str">
        <f>UPPER(Tabla2[[#This Row],[Columna1]])</f>
        <v>TÉCNICO EN GESTIÓN EN FORTALECIMIENTO MUNICIPAL</v>
      </c>
      <c r="E402" s="4" t="s">
        <v>963</v>
      </c>
      <c r="F402" s="29" t="s">
        <v>48</v>
      </c>
      <c r="G402" s="33">
        <v>43483</v>
      </c>
      <c r="H402" s="5" t="s">
        <v>1377</v>
      </c>
      <c r="I402" s="5"/>
    </row>
    <row r="403" spans="1:9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30" t="s">
        <v>0</v>
      </c>
      <c r="G403" s="34">
        <v>43482</v>
      </c>
      <c r="H403" s="18" t="s">
        <v>1378</v>
      </c>
      <c r="I403" s="18"/>
    </row>
    <row r="404" spans="1:9" ht="31.5" customHeight="1" x14ac:dyDescent="0.2">
      <c r="A404" s="3">
        <v>401</v>
      </c>
      <c r="B404" s="4" t="s">
        <v>715</v>
      </c>
      <c r="C404" s="5" t="s">
        <v>730</v>
      </c>
      <c r="D404" s="28" t="str">
        <f>UPPER(Tabla2[[#This Row],[Columna1]])</f>
        <v>ASESOR DE GERENCIA</v>
      </c>
      <c r="E404" s="4" t="s">
        <v>735</v>
      </c>
      <c r="F404" s="29" t="s">
        <v>3</v>
      </c>
      <c r="G404" s="33">
        <v>43482</v>
      </c>
      <c r="H404" s="5" t="s">
        <v>1379</v>
      </c>
      <c r="I404" s="5"/>
    </row>
    <row r="405" spans="1:9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30" t="s">
        <v>212</v>
      </c>
      <c r="G405" s="34">
        <v>43482</v>
      </c>
      <c r="H405" s="18" t="s">
        <v>1380</v>
      </c>
      <c r="I405" s="18"/>
    </row>
    <row r="406" spans="1:9" ht="31.5" customHeight="1" x14ac:dyDescent="0.2">
      <c r="A406" s="3">
        <v>403</v>
      </c>
      <c r="B406" s="4" t="s">
        <v>703</v>
      </c>
      <c r="C406" s="5" t="s">
        <v>730</v>
      </c>
      <c r="D406" s="28" t="str">
        <f>UPPER(Tabla2[[#This Row],[Columna1]])</f>
        <v>TECNICO ADMINISTRATIVO</v>
      </c>
      <c r="E406" s="4" t="s">
        <v>953</v>
      </c>
      <c r="F406" s="29" t="s">
        <v>3</v>
      </c>
      <c r="G406" s="33">
        <v>43482</v>
      </c>
      <c r="H406" s="5" t="s">
        <v>1381</v>
      </c>
      <c r="I406" s="5"/>
    </row>
    <row r="407" spans="1:9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30" t="s">
        <v>771</v>
      </c>
      <c r="G407" s="34">
        <v>43483</v>
      </c>
      <c r="H407" s="18" t="s">
        <v>1382</v>
      </c>
      <c r="I407" s="18"/>
    </row>
    <row r="408" spans="1:9" ht="31.5" customHeight="1" x14ac:dyDescent="0.2">
      <c r="A408" s="3">
        <v>405</v>
      </c>
      <c r="B408" s="4" t="s">
        <v>846</v>
      </c>
      <c r="C408" s="5" t="s">
        <v>730</v>
      </c>
      <c r="D408" s="28" t="str">
        <f>UPPER(Tabla2[[#This Row],[Columna1]])</f>
        <v>ASESOR DE PRESIDENCIA</v>
      </c>
      <c r="E408" s="4" t="s">
        <v>848</v>
      </c>
      <c r="F408" s="29" t="s">
        <v>0</v>
      </c>
      <c r="G408" s="33">
        <v>43483</v>
      </c>
      <c r="H408" s="5" t="s">
        <v>1383</v>
      </c>
      <c r="I408" s="5"/>
    </row>
    <row r="409" spans="1:9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30" t="s">
        <v>771</v>
      </c>
      <c r="G409" s="34">
        <v>43483</v>
      </c>
      <c r="H409" s="18" t="s">
        <v>1384</v>
      </c>
      <c r="I409" s="18"/>
    </row>
    <row r="410" spans="1:9" ht="31.5" customHeight="1" x14ac:dyDescent="0.2">
      <c r="A410" s="3">
        <v>407</v>
      </c>
      <c r="B410" s="4" t="s">
        <v>951</v>
      </c>
      <c r="C410" s="5" t="s">
        <v>730</v>
      </c>
      <c r="D410" s="28" t="str">
        <f>UPPER(Tabla2[[#This Row],[Columna1]])</f>
        <v>TECNICO ADMINISTRATIVO</v>
      </c>
      <c r="E410" s="4" t="s">
        <v>953</v>
      </c>
      <c r="F410" s="29" t="s">
        <v>3</v>
      </c>
      <c r="G410" s="33">
        <v>43483</v>
      </c>
      <c r="H410" s="5" t="s">
        <v>1385</v>
      </c>
      <c r="I410" s="5"/>
    </row>
    <row r="411" spans="1:9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30" t="s">
        <v>244</v>
      </c>
      <c r="G411" s="34">
        <v>43481</v>
      </c>
      <c r="H411" s="18">
        <v>24989191</v>
      </c>
      <c r="I411" s="18"/>
    </row>
    <row r="412" spans="1:9" ht="31.5" customHeight="1" x14ac:dyDescent="0.2">
      <c r="A412" s="3">
        <v>409</v>
      </c>
      <c r="B412" s="4" t="s">
        <v>920</v>
      </c>
      <c r="C412" s="5" t="s">
        <v>743</v>
      </c>
      <c r="D412" s="28" t="str">
        <f>UPPER(Tabla2[[#This Row],[Columna1]])</f>
        <v>AUXILIAR DE BODEGA</v>
      </c>
      <c r="E412" s="4" t="s">
        <v>404</v>
      </c>
      <c r="F412" s="29" t="s">
        <v>244</v>
      </c>
      <c r="G412" s="33">
        <v>43481</v>
      </c>
      <c r="H412" s="5">
        <v>24989191</v>
      </c>
      <c r="I412" s="5"/>
    </row>
    <row r="413" spans="1:9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30" t="s">
        <v>244</v>
      </c>
      <c r="G413" s="34">
        <v>43481</v>
      </c>
      <c r="H413" s="18">
        <v>24989191</v>
      </c>
      <c r="I413" s="18"/>
    </row>
    <row r="414" spans="1:9" ht="31.5" customHeight="1" x14ac:dyDescent="0.2">
      <c r="A414" s="3">
        <v>411</v>
      </c>
      <c r="B414" s="4" t="s">
        <v>941</v>
      </c>
      <c r="C414" s="5" t="s">
        <v>743</v>
      </c>
      <c r="D414" s="28" t="str">
        <f>UPPER(Tabla2[[#This Row],[Columna1]])</f>
        <v>PEÓN VIGILANTE I</v>
      </c>
      <c r="E414" s="4" t="s">
        <v>750</v>
      </c>
      <c r="F414" s="29" t="s">
        <v>244</v>
      </c>
      <c r="G414" s="33">
        <v>43481</v>
      </c>
      <c r="H414" s="5">
        <v>24989191</v>
      </c>
      <c r="I414" s="5"/>
    </row>
    <row r="415" spans="1:9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30" t="s">
        <v>244</v>
      </c>
      <c r="G415" s="34">
        <v>43481</v>
      </c>
      <c r="H415" s="18">
        <v>24989191</v>
      </c>
      <c r="I415" s="18"/>
    </row>
    <row r="416" spans="1:9" ht="31.5" customHeight="1" x14ac:dyDescent="0.2">
      <c r="A416" s="3">
        <v>413</v>
      </c>
      <c r="B416" s="4" t="s">
        <v>942</v>
      </c>
      <c r="C416" s="5" t="s">
        <v>743</v>
      </c>
      <c r="D416" s="28" t="str">
        <f>UPPER(Tabla2[[#This Row],[Columna1]])</f>
        <v>CONSERJE</v>
      </c>
      <c r="E416" s="4" t="s">
        <v>394</v>
      </c>
      <c r="F416" s="29" t="s">
        <v>244</v>
      </c>
      <c r="G416" s="33">
        <v>43481</v>
      </c>
      <c r="H416" s="5">
        <v>24989191</v>
      </c>
      <c r="I416" s="5"/>
    </row>
    <row r="417" spans="1:9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30" t="s">
        <v>244</v>
      </c>
      <c r="G417" s="34">
        <v>43481</v>
      </c>
      <c r="H417" s="18">
        <v>24989191</v>
      </c>
      <c r="I417" s="18"/>
    </row>
    <row r="418" spans="1:9" ht="31.5" customHeight="1" x14ac:dyDescent="0.2">
      <c r="A418" s="3">
        <v>415</v>
      </c>
      <c r="B418" s="4" t="s">
        <v>775</v>
      </c>
      <c r="C418" s="5" t="s">
        <v>743</v>
      </c>
      <c r="D418" s="28" t="str">
        <f>UPPER(Tabla2[[#This Row],[Columna1]])</f>
        <v>PEÓN VIGILANTE V</v>
      </c>
      <c r="E418" s="4" t="s">
        <v>748</v>
      </c>
      <c r="F418" s="29" t="s">
        <v>250</v>
      </c>
      <c r="G418" s="33">
        <v>43481</v>
      </c>
      <c r="H418" s="5">
        <v>24989191</v>
      </c>
      <c r="I418" s="5"/>
    </row>
    <row r="419" spans="1:9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30" t="s">
        <v>250</v>
      </c>
      <c r="G419" s="34">
        <v>43481</v>
      </c>
      <c r="H419" s="18">
        <v>24989191</v>
      </c>
      <c r="I419" s="18"/>
    </row>
    <row r="420" spans="1:9" ht="31.5" customHeight="1" x14ac:dyDescent="0.2">
      <c r="A420" s="3">
        <v>417</v>
      </c>
      <c r="B420" s="4" t="s">
        <v>807</v>
      </c>
      <c r="C420" s="5" t="s">
        <v>743</v>
      </c>
      <c r="D420" s="28" t="str">
        <f>UPPER(Tabla2[[#This Row],[Columna1]])</f>
        <v>CONSERJE</v>
      </c>
      <c r="E420" s="4" t="s">
        <v>394</v>
      </c>
      <c r="F420" s="29" t="s">
        <v>250</v>
      </c>
      <c r="G420" s="33">
        <v>43481</v>
      </c>
      <c r="H420" s="5">
        <v>24989191</v>
      </c>
      <c r="I420" s="5"/>
    </row>
    <row r="421" spans="1:9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30" t="s">
        <v>264</v>
      </c>
      <c r="G421" s="34">
        <v>43481</v>
      </c>
      <c r="H421" s="18">
        <v>24989191</v>
      </c>
      <c r="I421" s="18"/>
    </row>
    <row r="422" spans="1:9" ht="31.5" customHeight="1" x14ac:dyDescent="0.2">
      <c r="A422" s="3">
        <v>419</v>
      </c>
      <c r="B422" s="4" t="s">
        <v>808</v>
      </c>
      <c r="C422" s="5" t="s">
        <v>743</v>
      </c>
      <c r="D422" s="28" t="str">
        <f>UPPER(Tabla2[[#This Row],[Columna1]])</f>
        <v>PEÓN VIGILANTE V</v>
      </c>
      <c r="E422" s="4" t="s">
        <v>748</v>
      </c>
      <c r="F422" s="29" t="s">
        <v>264</v>
      </c>
      <c r="G422" s="33">
        <v>43481</v>
      </c>
      <c r="H422" s="5">
        <v>24989191</v>
      </c>
      <c r="I422" s="5"/>
    </row>
    <row r="423" spans="1:9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30" t="s">
        <v>264</v>
      </c>
      <c r="G423" s="34">
        <v>43481</v>
      </c>
      <c r="H423" s="18">
        <v>24989191</v>
      </c>
      <c r="I423" s="18"/>
    </row>
    <row r="424" spans="1:9" ht="31.5" customHeight="1" x14ac:dyDescent="0.2">
      <c r="A424" s="3">
        <v>421</v>
      </c>
      <c r="B424" s="4" t="s">
        <v>943</v>
      </c>
      <c r="C424" s="5" t="s">
        <v>743</v>
      </c>
      <c r="D424" s="28" t="str">
        <f>UPPER(Tabla2[[#This Row],[Columna1]])</f>
        <v>PEÓN VIGILANTE III</v>
      </c>
      <c r="E424" s="4" t="s">
        <v>830</v>
      </c>
      <c r="F424" s="29" t="s">
        <v>264</v>
      </c>
      <c r="G424" s="33">
        <v>43481</v>
      </c>
      <c r="H424" s="5">
        <v>24989191</v>
      </c>
      <c r="I424" s="5"/>
    </row>
    <row r="425" spans="1:9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30" t="s">
        <v>264</v>
      </c>
      <c r="G425" s="34">
        <v>43481</v>
      </c>
      <c r="H425" s="18">
        <v>24989191</v>
      </c>
      <c r="I425" s="18"/>
    </row>
    <row r="426" spans="1:9" ht="31.5" customHeight="1" x14ac:dyDescent="0.2">
      <c r="A426" s="3">
        <v>423</v>
      </c>
      <c r="B426" s="4" t="s">
        <v>816</v>
      </c>
      <c r="C426" s="5" t="s">
        <v>743</v>
      </c>
      <c r="D426" s="28" t="str">
        <f>UPPER(Tabla2[[#This Row],[Columna1]])</f>
        <v>AUXILIAR DE BODEGA</v>
      </c>
      <c r="E426" s="4" t="s">
        <v>404</v>
      </c>
      <c r="F426" s="29" t="s">
        <v>264</v>
      </c>
      <c r="G426" s="33">
        <v>43481</v>
      </c>
      <c r="H426" s="5">
        <v>24989191</v>
      </c>
      <c r="I426" s="5"/>
    </row>
    <row r="427" spans="1:9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30" t="s">
        <v>274</v>
      </c>
      <c r="G427" s="34">
        <v>43481</v>
      </c>
      <c r="H427" s="18">
        <v>24989191</v>
      </c>
      <c r="I427" s="18"/>
    </row>
    <row r="428" spans="1:9" ht="31.5" customHeight="1" x14ac:dyDescent="0.2">
      <c r="A428" s="3">
        <v>425</v>
      </c>
      <c r="B428" s="4" t="s">
        <v>780</v>
      </c>
      <c r="C428" s="5" t="s">
        <v>743</v>
      </c>
      <c r="D428" s="28" t="str">
        <f>UPPER(Tabla2[[#This Row],[Columna1]])</f>
        <v>CONSERJE</v>
      </c>
      <c r="E428" s="4" t="s">
        <v>394</v>
      </c>
      <c r="F428" s="29" t="s">
        <v>274</v>
      </c>
      <c r="G428" s="33">
        <v>43481</v>
      </c>
      <c r="H428" s="5">
        <v>24989191</v>
      </c>
      <c r="I428" s="5"/>
    </row>
    <row r="429" spans="1:9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30" t="s">
        <v>274</v>
      </c>
      <c r="G429" s="34">
        <v>43481</v>
      </c>
      <c r="H429" s="18">
        <v>24989191</v>
      </c>
      <c r="I429" s="18"/>
    </row>
    <row r="430" spans="1:9" ht="31.5" customHeight="1" x14ac:dyDescent="0.2">
      <c r="A430" s="3">
        <v>427</v>
      </c>
      <c r="B430" s="4" t="s">
        <v>813</v>
      </c>
      <c r="C430" s="5" t="s">
        <v>743</v>
      </c>
      <c r="D430" s="28" t="str">
        <f>UPPER(Tabla2[[#This Row],[Columna1]])</f>
        <v>PILOTO II VEHÍCULOS PESADOS</v>
      </c>
      <c r="E430" s="4" t="s">
        <v>749</v>
      </c>
      <c r="F430" s="29" t="s">
        <v>274</v>
      </c>
      <c r="G430" s="33">
        <v>43481</v>
      </c>
      <c r="H430" s="5">
        <v>24989191</v>
      </c>
      <c r="I430" s="5"/>
    </row>
    <row r="431" spans="1:9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30" t="s">
        <v>291</v>
      </c>
      <c r="G431" s="34">
        <v>43481</v>
      </c>
      <c r="H431" s="18">
        <v>24989191</v>
      </c>
      <c r="I431" s="18"/>
    </row>
    <row r="432" spans="1:9" ht="31.5" customHeight="1" x14ac:dyDescent="0.2">
      <c r="A432" s="3">
        <v>429</v>
      </c>
      <c r="B432" s="4" t="s">
        <v>789</v>
      </c>
      <c r="C432" s="5" t="s">
        <v>743</v>
      </c>
      <c r="D432" s="28" t="str">
        <f>UPPER(Tabla2[[#This Row],[Columna1]])</f>
        <v>CONSERJE</v>
      </c>
      <c r="E432" s="4" t="s">
        <v>394</v>
      </c>
      <c r="F432" s="29" t="s">
        <v>291</v>
      </c>
      <c r="G432" s="33">
        <v>43481</v>
      </c>
      <c r="H432" s="5">
        <v>24989191</v>
      </c>
      <c r="I432" s="5"/>
    </row>
    <row r="433" spans="1:9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30" t="s">
        <v>291</v>
      </c>
      <c r="G433" s="34">
        <v>43481</v>
      </c>
      <c r="H433" s="18">
        <v>24989191</v>
      </c>
      <c r="I433" s="18"/>
    </row>
    <row r="434" spans="1:9" ht="31.5" customHeight="1" x14ac:dyDescent="0.2">
      <c r="A434" s="3">
        <v>431</v>
      </c>
      <c r="B434" s="4" t="s">
        <v>777</v>
      </c>
      <c r="C434" s="5" t="s">
        <v>743</v>
      </c>
      <c r="D434" s="28" t="str">
        <f>UPPER(Tabla2[[#This Row],[Columna1]])</f>
        <v>PEÓN VIGILANTE I</v>
      </c>
      <c r="E434" s="4" t="s">
        <v>750</v>
      </c>
      <c r="F434" s="29" t="s">
        <v>301</v>
      </c>
      <c r="G434" s="33">
        <v>43481</v>
      </c>
      <c r="H434" s="5">
        <v>24989191</v>
      </c>
      <c r="I434" s="5"/>
    </row>
    <row r="435" spans="1:9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30" t="s">
        <v>301</v>
      </c>
      <c r="G435" s="34">
        <v>43481</v>
      </c>
      <c r="H435" s="18">
        <v>24989191</v>
      </c>
      <c r="I435" s="18"/>
    </row>
    <row r="436" spans="1:9" ht="31.5" customHeight="1" x14ac:dyDescent="0.2">
      <c r="A436" s="3">
        <v>433</v>
      </c>
      <c r="B436" s="4" t="s">
        <v>788</v>
      </c>
      <c r="C436" s="5" t="s">
        <v>743</v>
      </c>
      <c r="D436" s="28" t="str">
        <f>UPPER(Tabla2[[#This Row],[Columna1]])</f>
        <v>CONSERJE</v>
      </c>
      <c r="E436" s="4" t="s">
        <v>394</v>
      </c>
      <c r="F436" s="29" t="s">
        <v>301</v>
      </c>
      <c r="G436" s="33">
        <v>43481</v>
      </c>
      <c r="H436" s="5">
        <v>24989191</v>
      </c>
      <c r="I436" s="5"/>
    </row>
    <row r="437" spans="1:9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30" t="s">
        <v>301</v>
      </c>
      <c r="G437" s="34">
        <v>43481</v>
      </c>
      <c r="H437" s="18">
        <v>24989191</v>
      </c>
      <c r="I437" s="18"/>
    </row>
    <row r="438" spans="1:9" ht="31.5" customHeight="1" x14ac:dyDescent="0.2">
      <c r="A438" s="3">
        <v>435</v>
      </c>
      <c r="B438" s="4" t="s">
        <v>792</v>
      </c>
      <c r="C438" s="5" t="s">
        <v>743</v>
      </c>
      <c r="D438" s="28" t="str">
        <f>UPPER(Tabla2[[#This Row],[Columna1]])</f>
        <v>PEÓN VIGILANTE I</v>
      </c>
      <c r="E438" s="4" t="s">
        <v>750</v>
      </c>
      <c r="F438" s="29" t="s">
        <v>301</v>
      </c>
      <c r="G438" s="33">
        <v>43481</v>
      </c>
      <c r="H438" s="5">
        <v>24989191</v>
      </c>
      <c r="I438" s="5"/>
    </row>
    <row r="439" spans="1:9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30" t="s">
        <v>310</v>
      </c>
      <c r="G439" s="34">
        <v>43481</v>
      </c>
      <c r="H439" s="18">
        <v>24989191</v>
      </c>
      <c r="I439" s="18"/>
    </row>
    <row r="440" spans="1:9" ht="31.5" customHeight="1" x14ac:dyDescent="0.2">
      <c r="A440" s="3">
        <v>437</v>
      </c>
      <c r="B440" s="4" t="s">
        <v>793</v>
      </c>
      <c r="C440" s="5" t="s">
        <v>743</v>
      </c>
      <c r="D440" s="28" t="str">
        <f>UPPER(Tabla2[[#This Row],[Columna1]])</f>
        <v>PEÓN VIGILANTE I</v>
      </c>
      <c r="E440" s="4" t="s">
        <v>750</v>
      </c>
      <c r="F440" s="29" t="s">
        <v>753</v>
      </c>
      <c r="G440" s="33">
        <v>43481</v>
      </c>
      <c r="H440" s="5">
        <v>24989191</v>
      </c>
      <c r="I440" s="5"/>
    </row>
    <row r="441" spans="1:9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30" t="s">
        <v>753</v>
      </c>
      <c r="G441" s="34">
        <v>43481</v>
      </c>
      <c r="H441" s="18">
        <v>24989191</v>
      </c>
      <c r="I441" s="18"/>
    </row>
    <row r="442" spans="1:9" ht="31.5" customHeight="1" x14ac:dyDescent="0.2">
      <c r="A442" s="3">
        <v>439</v>
      </c>
      <c r="B442" s="4" t="s">
        <v>772</v>
      </c>
      <c r="C442" s="5" t="s">
        <v>743</v>
      </c>
      <c r="D442" s="28" t="str">
        <f>UPPER(Tabla2[[#This Row],[Columna1]])</f>
        <v>MAESTRO DE OBRAS</v>
      </c>
      <c r="E442" s="4" t="s">
        <v>744</v>
      </c>
      <c r="F442" s="29" t="s">
        <v>752</v>
      </c>
      <c r="G442" s="33">
        <v>43480</v>
      </c>
      <c r="H442" s="5">
        <v>24989191</v>
      </c>
      <c r="I442" s="5"/>
    </row>
    <row r="443" spans="1:9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30" t="s">
        <v>752</v>
      </c>
      <c r="G443" s="34">
        <v>43480</v>
      </c>
      <c r="H443" s="18">
        <v>24989191</v>
      </c>
      <c r="I443" s="18"/>
    </row>
    <row r="444" spans="1:9" ht="31.5" customHeight="1" x14ac:dyDescent="0.2">
      <c r="A444" s="3">
        <v>441</v>
      </c>
      <c r="B444" s="4" t="s">
        <v>774</v>
      </c>
      <c r="C444" s="5" t="s">
        <v>743</v>
      </c>
      <c r="D444" s="28" t="str">
        <f>UPPER(Tabla2[[#This Row],[Columna1]])</f>
        <v>ALBAÑIL V</v>
      </c>
      <c r="E444" s="4" t="s">
        <v>746</v>
      </c>
      <c r="F444" s="29" t="s">
        <v>752</v>
      </c>
      <c r="G444" s="33">
        <v>43480</v>
      </c>
      <c r="H444" s="5">
        <v>24989191</v>
      </c>
      <c r="I444" s="5"/>
    </row>
    <row r="445" spans="1:9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30" t="s">
        <v>752</v>
      </c>
      <c r="G445" s="34">
        <v>43480</v>
      </c>
      <c r="H445" s="18">
        <v>24989191</v>
      </c>
      <c r="I445" s="18"/>
    </row>
    <row r="446" spans="1:9" ht="31.5" customHeight="1" x14ac:dyDescent="0.2">
      <c r="A446" s="3">
        <v>443</v>
      </c>
      <c r="B446" s="4" t="s">
        <v>781</v>
      </c>
      <c r="C446" s="5" t="s">
        <v>743</v>
      </c>
      <c r="D446" s="28" t="str">
        <f>UPPER(Tabla2[[#This Row],[Columna1]])</f>
        <v>ENCARGADO II DE OPERACIONES DE MAQUINARIA Y EQUIPO</v>
      </c>
      <c r="E446" s="4" t="s">
        <v>745</v>
      </c>
      <c r="F446" s="29" t="s">
        <v>752</v>
      </c>
      <c r="G446" s="33">
        <v>43480</v>
      </c>
      <c r="H446" s="5">
        <v>24989191</v>
      </c>
      <c r="I446" s="5"/>
    </row>
    <row r="447" spans="1:9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30" t="s">
        <v>752</v>
      </c>
      <c r="G447" s="34">
        <v>43480</v>
      </c>
      <c r="H447" s="18">
        <v>24989191</v>
      </c>
      <c r="I447" s="18"/>
    </row>
    <row r="448" spans="1:9" ht="31.5" customHeight="1" x14ac:dyDescent="0.2">
      <c r="A448" s="3">
        <v>445</v>
      </c>
      <c r="B448" s="4" t="s">
        <v>783</v>
      </c>
      <c r="C448" s="5" t="s">
        <v>743</v>
      </c>
      <c r="D448" s="28" t="str">
        <f>UPPER(Tabla2[[#This Row],[Columna1]])</f>
        <v>MAESTRO DE OBRAS</v>
      </c>
      <c r="E448" s="4" t="s">
        <v>744</v>
      </c>
      <c r="F448" s="29" t="s">
        <v>752</v>
      </c>
      <c r="G448" s="33">
        <v>43480</v>
      </c>
      <c r="H448" s="5">
        <v>24989191</v>
      </c>
      <c r="I448" s="5"/>
    </row>
    <row r="449" spans="1:9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30" t="s">
        <v>752</v>
      </c>
      <c r="G449" s="34">
        <v>43480</v>
      </c>
      <c r="H449" s="18">
        <v>24989191</v>
      </c>
      <c r="I449" s="18"/>
    </row>
    <row r="450" spans="1:9" ht="31.5" customHeight="1" x14ac:dyDescent="0.2">
      <c r="A450" s="3">
        <v>447</v>
      </c>
      <c r="B450" s="4" t="s">
        <v>785</v>
      </c>
      <c r="C450" s="5" t="s">
        <v>743</v>
      </c>
      <c r="D450" s="28" t="str">
        <f>UPPER(Tabla2[[#This Row],[Columna1]])</f>
        <v>MAESTRO DE OBRAS</v>
      </c>
      <c r="E450" s="4" t="s">
        <v>744</v>
      </c>
      <c r="F450" s="29" t="s">
        <v>752</v>
      </c>
      <c r="G450" s="33">
        <v>43480</v>
      </c>
      <c r="H450" s="5">
        <v>24989191</v>
      </c>
      <c r="I450" s="5"/>
    </row>
    <row r="451" spans="1:9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30" t="s">
        <v>752</v>
      </c>
      <c r="G451" s="34">
        <v>43480</v>
      </c>
      <c r="H451" s="18">
        <v>24989191</v>
      </c>
      <c r="I451" s="18"/>
    </row>
    <row r="452" spans="1:9" ht="31.5" customHeight="1" x14ac:dyDescent="0.2">
      <c r="A452" s="3">
        <v>449</v>
      </c>
      <c r="B452" s="4" t="s">
        <v>791</v>
      </c>
      <c r="C452" s="5" t="s">
        <v>743</v>
      </c>
      <c r="D452" s="28" t="str">
        <f>UPPER(Tabla2[[#This Row],[Columna1]])</f>
        <v>ALBAÑIL V</v>
      </c>
      <c r="E452" s="4" t="s">
        <v>746</v>
      </c>
      <c r="F452" s="29" t="s">
        <v>752</v>
      </c>
      <c r="G452" s="33">
        <v>43480</v>
      </c>
      <c r="H452" s="5">
        <v>24989191</v>
      </c>
      <c r="I452" s="5"/>
    </row>
    <row r="453" spans="1:9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30" t="s">
        <v>752</v>
      </c>
      <c r="G453" s="34">
        <v>43480</v>
      </c>
      <c r="H453" s="18">
        <v>24989191</v>
      </c>
      <c r="I453" s="18"/>
    </row>
    <row r="454" spans="1:9" ht="31.5" customHeight="1" x14ac:dyDescent="0.2">
      <c r="A454" s="3">
        <v>451</v>
      </c>
      <c r="B454" s="4" t="s">
        <v>794</v>
      </c>
      <c r="C454" s="5" t="s">
        <v>743</v>
      </c>
      <c r="D454" s="28" t="str">
        <f>UPPER(Tabla2[[#This Row],[Columna1]])</f>
        <v>CONSERJE</v>
      </c>
      <c r="E454" s="4" t="s">
        <v>394</v>
      </c>
      <c r="F454" s="29" t="s">
        <v>752</v>
      </c>
      <c r="G454" s="33">
        <v>43480</v>
      </c>
      <c r="H454" s="5">
        <v>24989191</v>
      </c>
      <c r="I454" s="5"/>
    </row>
    <row r="455" spans="1:9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30" t="s">
        <v>752</v>
      </c>
      <c r="G455" s="34">
        <v>43480</v>
      </c>
      <c r="H455" s="18">
        <v>24989191</v>
      </c>
      <c r="I455" s="18"/>
    </row>
    <row r="456" spans="1:9" ht="31.5" customHeight="1" x14ac:dyDescent="0.2">
      <c r="A456" s="3">
        <v>453</v>
      </c>
      <c r="B456" s="4" t="s">
        <v>798</v>
      </c>
      <c r="C456" s="5" t="s">
        <v>743</v>
      </c>
      <c r="D456" s="28" t="str">
        <f>UPPER(Tabla2[[#This Row],[Columna1]])</f>
        <v>MAESTRO DE OBRAS</v>
      </c>
      <c r="E456" s="4" t="s">
        <v>744</v>
      </c>
      <c r="F456" s="29" t="s">
        <v>752</v>
      </c>
      <c r="G456" s="33">
        <v>43480</v>
      </c>
      <c r="H456" s="5">
        <v>24989191</v>
      </c>
      <c r="I456" s="5"/>
    </row>
    <row r="457" spans="1:9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30" t="s">
        <v>752</v>
      </c>
      <c r="G457" s="34">
        <v>43480</v>
      </c>
      <c r="H457" s="18">
        <v>24989191</v>
      </c>
      <c r="I457" s="18"/>
    </row>
    <row r="458" spans="1:9" ht="31.5" customHeight="1" x14ac:dyDescent="0.2">
      <c r="A458" s="3">
        <v>455</v>
      </c>
      <c r="B458" s="4" t="s">
        <v>800</v>
      </c>
      <c r="C458" s="5" t="s">
        <v>743</v>
      </c>
      <c r="D458" s="28" t="str">
        <f>UPPER(Tabla2[[#This Row],[Columna1]])</f>
        <v>CONSERJE</v>
      </c>
      <c r="E458" s="4" t="s">
        <v>394</v>
      </c>
      <c r="F458" s="29" t="s">
        <v>752</v>
      </c>
      <c r="G458" s="33">
        <v>43480</v>
      </c>
      <c r="H458" s="5">
        <v>24989191</v>
      </c>
      <c r="I458" s="5"/>
    </row>
    <row r="459" spans="1:9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30" t="s">
        <v>752</v>
      </c>
      <c r="G459" s="34">
        <v>43480</v>
      </c>
      <c r="H459" s="18">
        <v>24989191</v>
      </c>
      <c r="I459" s="18"/>
    </row>
    <row r="460" spans="1:9" ht="31.5" customHeight="1" x14ac:dyDescent="0.2">
      <c r="A460" s="3">
        <v>457</v>
      </c>
      <c r="B460" s="4" t="s">
        <v>805</v>
      </c>
      <c r="C460" s="5" t="s">
        <v>743</v>
      </c>
      <c r="D460" s="28" t="str">
        <f>UPPER(Tabla2[[#This Row],[Columna1]])</f>
        <v>MAESTRO DE OBRAS</v>
      </c>
      <c r="E460" s="4" t="s">
        <v>744</v>
      </c>
      <c r="F460" s="29" t="s">
        <v>752</v>
      </c>
      <c r="G460" s="33">
        <v>43480</v>
      </c>
      <c r="H460" s="5">
        <v>24989191</v>
      </c>
      <c r="I460" s="5"/>
    </row>
    <row r="461" spans="1:9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30" t="s">
        <v>752</v>
      </c>
      <c r="G461" s="34">
        <v>43480</v>
      </c>
      <c r="H461" s="18">
        <v>24989191</v>
      </c>
      <c r="I461" s="18"/>
    </row>
    <row r="462" spans="1:9" ht="31.5" customHeight="1" x14ac:dyDescent="0.2">
      <c r="A462" s="3">
        <v>459</v>
      </c>
      <c r="B462" s="4" t="s">
        <v>809</v>
      </c>
      <c r="C462" s="5" t="s">
        <v>743</v>
      </c>
      <c r="D462" s="28" t="str">
        <f>UPPER(Tabla2[[#This Row],[Columna1]])</f>
        <v>ENCARGADO II DE OPERACIONES DE MAQUINARIA Y EQUIPO</v>
      </c>
      <c r="E462" s="4" t="s">
        <v>745</v>
      </c>
      <c r="F462" s="29" t="s">
        <v>752</v>
      </c>
      <c r="G462" s="33">
        <v>43480</v>
      </c>
      <c r="H462" s="5">
        <v>24989191</v>
      </c>
      <c r="I462" s="5"/>
    </row>
    <row r="463" spans="1:9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30" t="s">
        <v>752</v>
      </c>
      <c r="G463" s="34">
        <v>43480</v>
      </c>
      <c r="H463" s="18">
        <v>24989191</v>
      </c>
      <c r="I463" s="18"/>
    </row>
    <row r="464" spans="1:9" ht="31.5" customHeight="1" x14ac:dyDescent="0.2">
      <c r="A464" s="3">
        <v>461</v>
      </c>
      <c r="B464" s="4" t="s">
        <v>814</v>
      </c>
      <c r="C464" s="5" t="s">
        <v>743</v>
      </c>
      <c r="D464" s="28" t="str">
        <f>UPPER(Tabla2[[#This Row],[Columna1]])</f>
        <v>ALBAÑIL V</v>
      </c>
      <c r="E464" s="4" t="s">
        <v>746</v>
      </c>
      <c r="F464" s="29" t="s">
        <v>752</v>
      </c>
      <c r="G464" s="33">
        <v>43480</v>
      </c>
      <c r="H464" s="5">
        <v>24989191</v>
      </c>
      <c r="I464" s="5"/>
    </row>
    <row r="465" spans="1:9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30" t="s">
        <v>20</v>
      </c>
      <c r="G465" s="34">
        <v>43482</v>
      </c>
      <c r="H465" s="18" t="s">
        <v>1386</v>
      </c>
      <c r="I465" s="18"/>
    </row>
    <row r="466" spans="1:9" ht="31.5" customHeight="1" x14ac:dyDescent="0.2">
      <c r="A466" s="3">
        <v>463</v>
      </c>
      <c r="B466" s="4" t="s">
        <v>756</v>
      </c>
      <c r="C466" s="5" t="s">
        <v>761</v>
      </c>
      <c r="D466" s="28" t="s">
        <v>763</v>
      </c>
      <c r="E466" s="4" t="s">
        <v>763</v>
      </c>
      <c r="F466" s="29" t="s">
        <v>20</v>
      </c>
      <c r="G466" s="33">
        <v>43482</v>
      </c>
      <c r="H466" s="5" t="s">
        <v>1387</v>
      </c>
      <c r="I466" s="5"/>
    </row>
    <row r="467" spans="1:9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30" t="s">
        <v>766</v>
      </c>
      <c r="G467" s="34">
        <v>43482</v>
      </c>
      <c r="H467" s="18" t="s">
        <v>1388</v>
      </c>
      <c r="I467" s="18"/>
    </row>
    <row r="468" spans="1:9" ht="31.5" customHeight="1" x14ac:dyDescent="0.2">
      <c r="A468" s="3">
        <v>465</v>
      </c>
      <c r="B468" s="4" t="s">
        <v>928</v>
      </c>
      <c r="C468" s="5" t="s">
        <v>761</v>
      </c>
      <c r="D468" s="28" t="s">
        <v>933</v>
      </c>
      <c r="E468" s="4" t="s">
        <v>933</v>
      </c>
      <c r="F468" s="29" t="s">
        <v>766</v>
      </c>
      <c r="G468" s="33">
        <v>43482</v>
      </c>
      <c r="H468" s="5" t="s">
        <v>1389</v>
      </c>
      <c r="I468" s="5"/>
    </row>
    <row r="469" spans="1:9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30" t="s">
        <v>3</v>
      </c>
      <c r="G469" s="34">
        <v>43482</v>
      </c>
      <c r="H469" s="18" t="s">
        <v>1390</v>
      </c>
      <c r="I469" s="18"/>
    </row>
    <row r="470" spans="1:9" ht="31.5" customHeight="1" x14ac:dyDescent="0.2">
      <c r="A470" s="3">
        <v>467</v>
      </c>
      <c r="B470" s="4" t="s">
        <v>828</v>
      </c>
      <c r="C470" s="5" t="s">
        <v>761</v>
      </c>
      <c r="D470" s="28" t="s">
        <v>762</v>
      </c>
      <c r="E470" s="4" t="s">
        <v>762</v>
      </c>
      <c r="F470" s="29" t="s">
        <v>3</v>
      </c>
      <c r="G470" s="33">
        <v>43482</v>
      </c>
      <c r="H470" s="5" t="s">
        <v>1391</v>
      </c>
      <c r="I470" s="5"/>
    </row>
    <row r="471" spans="1:9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30" t="s">
        <v>766</v>
      </c>
      <c r="G471" s="34">
        <v>43482</v>
      </c>
      <c r="H471" s="18" t="s">
        <v>1392</v>
      </c>
      <c r="I471" s="18"/>
    </row>
    <row r="472" spans="1:9" ht="31.5" customHeight="1" x14ac:dyDescent="0.2">
      <c r="A472" s="3">
        <v>469</v>
      </c>
      <c r="B472" s="4" t="s">
        <v>757</v>
      </c>
      <c r="C472" s="5" t="s">
        <v>761</v>
      </c>
      <c r="D472" s="28" t="s">
        <v>764</v>
      </c>
      <c r="E472" s="4" t="s">
        <v>764</v>
      </c>
      <c r="F472" s="29" t="s">
        <v>766</v>
      </c>
      <c r="G472" s="33">
        <v>43482</v>
      </c>
      <c r="H472" s="5" t="s">
        <v>1393</v>
      </c>
      <c r="I472" s="5"/>
    </row>
    <row r="473" spans="1:9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30" t="s">
        <v>20</v>
      </c>
      <c r="G473" s="34">
        <v>43482</v>
      </c>
      <c r="H473" s="18" t="s">
        <v>1394</v>
      </c>
      <c r="I473" s="18"/>
    </row>
    <row r="474" spans="1:9" ht="15.75" customHeight="1" x14ac:dyDescent="0.2">
      <c r="D474" s="31"/>
      <c r="E474" s="32"/>
      <c r="F474" s="31"/>
    </row>
    <row r="475" spans="1:9" ht="15.75" customHeight="1" x14ac:dyDescent="0.2">
      <c r="D475" s="31"/>
      <c r="E475" s="32"/>
      <c r="F475" s="31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61" fitToHeight="0" orientation="landscape" r:id="rId52"/>
  <headerFooter>
    <oddFooter>&amp;C&amp;P de &amp;N</oddFooter>
  </headerFooter>
  <tableParts count="1">
    <tablePart r:id="rId5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6"/>
  <sheetViews>
    <sheetView tabSelected="1" topLeftCell="C1" zoomScaleNormal="100" workbookViewId="0">
      <pane ySplit="3" topLeftCell="A557" activePane="bottomLeft" state="frozen"/>
      <selection activeCell="A2" sqref="A2"/>
      <selection pane="bottomLeft" activeCell="H578" sqref="H578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35" t="s">
        <v>839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 x14ac:dyDescent="0.2">
      <c r="A2" s="36" t="s">
        <v>1535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1228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1228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1228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1228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1228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1228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1228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1228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1228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1228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1228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1228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1228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1228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1536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1228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1228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1228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1228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1228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1228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1228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1228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1228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1228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1228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1228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1228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1228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1228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1228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1228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1228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1228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1228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1228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1228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1228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1228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1228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1228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1228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1228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1228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1228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1228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1228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1228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1228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1228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1228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1228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1228</v>
      </c>
      <c r="I249" s="18" t="s">
        <v>551</v>
      </c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552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1228</v>
      </c>
      <c r="I251" s="18" t="s">
        <v>553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1228</v>
      </c>
      <c r="I252" s="5" t="s">
        <v>554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1228</v>
      </c>
      <c r="I253" s="18" t="s">
        <v>555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1228</v>
      </c>
      <c r="I254" s="5" t="s">
        <v>556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557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/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1228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1228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1228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1228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1228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1228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1228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1228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1228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1228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1228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1228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1228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1228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1228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1228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1228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1228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1228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1228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1228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1228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1228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1228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1228</v>
      </c>
      <c r="I287" s="18"/>
    </row>
    <row r="288" spans="1:9" ht="31.5" customHeight="1" x14ac:dyDescent="0.2">
      <c r="A288" s="3">
        <v>285</v>
      </c>
      <c r="B288" s="4" t="s">
        <v>1395</v>
      </c>
      <c r="C288" s="5" t="s">
        <v>702</v>
      </c>
      <c r="D288" s="28" t="str">
        <f>UPPER(Tabla22[[#This Row],[Columna1]])</f>
        <v>AUXILIAR DE CONTABILIDAD</v>
      </c>
      <c r="E288" s="4" t="s">
        <v>868</v>
      </c>
      <c r="F288" s="29" t="s">
        <v>145</v>
      </c>
      <c r="G288" s="33">
        <v>43517</v>
      </c>
      <c r="H288" s="5" t="s">
        <v>1228</v>
      </c>
      <c r="I288" s="5"/>
    </row>
    <row r="289" spans="1:9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30" t="s">
        <v>145</v>
      </c>
      <c r="G289" s="34">
        <v>41396</v>
      </c>
      <c r="H289" s="18" t="s">
        <v>1228</v>
      </c>
      <c r="I289" s="18"/>
    </row>
    <row r="290" spans="1:9" ht="31.5" customHeight="1" x14ac:dyDescent="0.2">
      <c r="A290" s="3">
        <v>287</v>
      </c>
      <c r="B290" s="4" t="s">
        <v>832</v>
      </c>
      <c r="C290" s="5" t="s">
        <v>702</v>
      </c>
      <c r="D290" s="28" t="str">
        <f>UPPER(Tabla22[[#This Row],[Columna1]])</f>
        <v>AUXILIAR PRESUPUESTARIO</v>
      </c>
      <c r="E290" s="4" t="s">
        <v>871</v>
      </c>
      <c r="F290" s="29" t="s">
        <v>695</v>
      </c>
      <c r="G290" s="33">
        <v>43297</v>
      </c>
      <c r="H290" s="5" t="s">
        <v>1228</v>
      </c>
      <c r="I290" s="5"/>
    </row>
    <row r="291" spans="1:9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30" t="s">
        <v>695</v>
      </c>
      <c r="G291" s="34">
        <v>41409</v>
      </c>
      <c r="H291" s="18" t="s">
        <v>1228</v>
      </c>
      <c r="I291" s="18"/>
    </row>
    <row r="292" spans="1:9" ht="31.5" customHeight="1" x14ac:dyDescent="0.2">
      <c r="A292" s="3">
        <v>289</v>
      </c>
      <c r="B292" s="4" t="s">
        <v>648</v>
      </c>
      <c r="C292" s="5" t="s">
        <v>702</v>
      </c>
      <c r="D292" s="28" t="str">
        <f>UPPER(Tabla22[[#This Row],[Columna1]])</f>
        <v>AUXILIAR PRESUPUESTARIO</v>
      </c>
      <c r="E292" s="4" t="s">
        <v>871</v>
      </c>
      <c r="F292" s="29" t="s">
        <v>695</v>
      </c>
      <c r="G292" s="33">
        <v>40422</v>
      </c>
      <c r="H292" s="5" t="s">
        <v>1228</v>
      </c>
      <c r="I292" s="5"/>
    </row>
    <row r="293" spans="1:9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30" t="s">
        <v>695</v>
      </c>
      <c r="G293" s="34">
        <v>41186</v>
      </c>
      <c r="H293" s="18" t="s">
        <v>1228</v>
      </c>
      <c r="I293" s="18"/>
    </row>
    <row r="294" spans="1:9" ht="31.5" customHeight="1" x14ac:dyDescent="0.2">
      <c r="A294" s="3">
        <v>291</v>
      </c>
      <c r="B294" s="4" t="s">
        <v>650</v>
      </c>
      <c r="C294" s="5" t="s">
        <v>702</v>
      </c>
      <c r="D294" s="28" t="str">
        <f>UPPER(Tabla22[[#This Row],[Columna1]])</f>
        <v>SUPERVISOR TÉCNICO DE EJECUCIÓN PRESUP. I</v>
      </c>
      <c r="E294" s="4" t="s">
        <v>874</v>
      </c>
      <c r="F294" s="29" t="s">
        <v>695</v>
      </c>
      <c r="G294" s="33">
        <v>39766</v>
      </c>
      <c r="H294" s="5" t="s">
        <v>1228</v>
      </c>
      <c r="I294" s="5"/>
    </row>
    <row r="295" spans="1:9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30" t="s">
        <v>12</v>
      </c>
      <c r="G295" s="34">
        <v>41460</v>
      </c>
      <c r="H295" s="18" t="s">
        <v>1228</v>
      </c>
      <c r="I295" s="18"/>
    </row>
    <row r="296" spans="1:9" ht="31.5" customHeight="1" x14ac:dyDescent="0.2">
      <c r="A296" s="3">
        <v>293</v>
      </c>
      <c r="B296" s="4" t="s">
        <v>652</v>
      </c>
      <c r="C296" s="5" t="s">
        <v>702</v>
      </c>
      <c r="D296" s="28" t="str">
        <f>UPPER(Tabla22[[#This Row],[Columna1]])</f>
        <v>AUDITOR</v>
      </c>
      <c r="E296" s="4" t="s">
        <v>875</v>
      </c>
      <c r="F296" s="29" t="s">
        <v>12</v>
      </c>
      <c r="G296" s="33">
        <v>41277</v>
      </c>
      <c r="H296" s="5" t="s">
        <v>1228</v>
      </c>
      <c r="I296" s="5"/>
    </row>
    <row r="297" spans="1:9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30" t="s">
        <v>12</v>
      </c>
      <c r="G297" s="34">
        <v>39295</v>
      </c>
      <c r="H297" s="18" t="s">
        <v>1228</v>
      </c>
      <c r="I297" s="18"/>
    </row>
    <row r="298" spans="1:9" ht="31.5" customHeight="1" x14ac:dyDescent="0.2">
      <c r="A298" s="3">
        <v>295</v>
      </c>
      <c r="B298" s="4" t="s">
        <v>819</v>
      </c>
      <c r="C298" s="5" t="s">
        <v>702</v>
      </c>
      <c r="D298" s="28" t="str">
        <f>UPPER(Tabla22[[#This Row],[Columna1]])</f>
        <v>AUXILIAR DE AUDITORIA</v>
      </c>
      <c r="E298" s="4" t="s">
        <v>876</v>
      </c>
      <c r="F298" s="29" t="s">
        <v>12</v>
      </c>
      <c r="G298" s="33">
        <v>43269</v>
      </c>
      <c r="H298" s="5" t="s">
        <v>1228</v>
      </c>
      <c r="I298" s="5"/>
    </row>
    <row r="299" spans="1:9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30" t="s">
        <v>12</v>
      </c>
      <c r="G299" s="34">
        <v>42857</v>
      </c>
      <c r="H299" s="18" t="s">
        <v>1228</v>
      </c>
      <c r="I299" s="18"/>
    </row>
    <row r="300" spans="1:9" ht="31.5" customHeight="1" x14ac:dyDescent="0.2">
      <c r="A300" s="3">
        <v>297</v>
      </c>
      <c r="B300" s="4" t="s">
        <v>937</v>
      </c>
      <c r="C300" s="5" t="s">
        <v>702</v>
      </c>
      <c r="D300" s="28" t="str">
        <f>UPPER(Tabla22[[#This Row],[Columna1]])</f>
        <v>AUDITOR I</v>
      </c>
      <c r="E300" s="4" t="s">
        <v>877</v>
      </c>
      <c r="F300" s="29" t="s">
        <v>12</v>
      </c>
      <c r="G300" s="33">
        <v>43207</v>
      </c>
      <c r="H300" s="5" t="s">
        <v>1228</v>
      </c>
      <c r="I300" s="5"/>
    </row>
    <row r="301" spans="1:9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30" t="s">
        <v>216</v>
      </c>
      <c r="G301" s="34">
        <v>42982</v>
      </c>
      <c r="H301" s="18" t="s">
        <v>1228</v>
      </c>
      <c r="I301" s="18"/>
    </row>
    <row r="302" spans="1:9" ht="31.5" customHeight="1" x14ac:dyDescent="0.2">
      <c r="A302" s="3">
        <v>299</v>
      </c>
      <c r="B302" s="4" t="s">
        <v>922</v>
      </c>
      <c r="C302" s="5" t="s">
        <v>702</v>
      </c>
      <c r="D302" s="28" t="str">
        <f>UPPER(Tabla22[[#This Row],[Columna1]])</f>
        <v>AUXILIAR DE NÓMINAS</v>
      </c>
      <c r="E302" s="4" t="s">
        <v>925</v>
      </c>
      <c r="F302" s="29" t="s">
        <v>216</v>
      </c>
      <c r="G302" s="33">
        <v>43437</v>
      </c>
      <c r="H302" s="5" t="s">
        <v>1228</v>
      </c>
      <c r="I302" s="5"/>
    </row>
    <row r="303" spans="1:9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30" t="s">
        <v>216</v>
      </c>
      <c r="G303" s="34">
        <v>42569</v>
      </c>
      <c r="H303" s="18" t="s">
        <v>1228</v>
      </c>
      <c r="I303" s="18"/>
    </row>
    <row r="304" spans="1:9" ht="31.5" customHeight="1" x14ac:dyDescent="0.2">
      <c r="A304" s="3">
        <v>301</v>
      </c>
      <c r="B304" s="4" t="s">
        <v>654</v>
      </c>
      <c r="C304" s="5" t="s">
        <v>702</v>
      </c>
      <c r="D304" s="28" t="str">
        <f>UPPER(Tabla22[[#This Row],[Columna1]])</f>
        <v>TECNICO DE PROYECTOS</v>
      </c>
      <c r="E304" s="4" t="s">
        <v>878</v>
      </c>
      <c r="F304" s="29" t="s">
        <v>696</v>
      </c>
      <c r="G304" s="33">
        <v>40802</v>
      </c>
      <c r="H304" s="5" t="s">
        <v>1228</v>
      </c>
      <c r="I304" s="5"/>
    </row>
    <row r="305" spans="1:9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30" t="s">
        <v>696</v>
      </c>
      <c r="G305" s="34">
        <v>39295</v>
      </c>
      <c r="H305" s="18" t="s">
        <v>1228</v>
      </c>
      <c r="I305" s="18"/>
    </row>
    <row r="306" spans="1:9" ht="31.5" customHeight="1" x14ac:dyDescent="0.2">
      <c r="A306" s="3">
        <v>303</v>
      </c>
      <c r="B306" s="4" t="s">
        <v>656</v>
      </c>
      <c r="C306" s="5" t="s">
        <v>702</v>
      </c>
      <c r="D306" s="28" t="str">
        <f>UPPER(Tabla22[[#This Row],[Columna1]])</f>
        <v>AUXILIAR DE BODEGA</v>
      </c>
      <c r="E306" s="4" t="s">
        <v>870</v>
      </c>
      <c r="F306" s="29" t="s">
        <v>697</v>
      </c>
      <c r="G306" s="33">
        <v>39448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30" t="s">
        <v>697</v>
      </c>
      <c r="G307" s="34">
        <v>43132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767</v>
      </c>
      <c r="C308" s="5" t="s">
        <v>702</v>
      </c>
      <c r="D308" s="28" t="str">
        <f>UPPER(Tabla22[[#This Row],[Columna1]])</f>
        <v>TÉCNICO EN PERFORACIÓN Y MANTENIMIENTO</v>
      </c>
      <c r="E308" s="4" t="s">
        <v>904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30" t="s">
        <v>697</v>
      </c>
      <c r="G309" s="34">
        <v>43228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821</v>
      </c>
      <c r="C310" s="5" t="s">
        <v>702</v>
      </c>
      <c r="D310" s="28" t="str">
        <f>UPPER(Tabla22[[#This Row],[Columna1]])</f>
        <v>AUXILIAR DE BODEGA</v>
      </c>
      <c r="E310" s="4" t="s">
        <v>870</v>
      </c>
      <c r="F310" s="29" t="s">
        <v>698</v>
      </c>
      <c r="G310" s="33">
        <v>43252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30" t="s">
        <v>698</v>
      </c>
      <c r="G311" s="34">
        <v>43164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658</v>
      </c>
      <c r="C312" s="5" t="s">
        <v>702</v>
      </c>
      <c r="D312" s="28" t="str">
        <f>UPPER(Tabla22[[#This Row],[Columna1]])</f>
        <v>SUPERVISOR FINANCIERO I</v>
      </c>
      <c r="E312" s="4" t="s">
        <v>881</v>
      </c>
      <c r="F312" s="29" t="s">
        <v>698</v>
      </c>
      <c r="G312" s="33">
        <v>39862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30" t="s">
        <v>698</v>
      </c>
      <c r="G313" s="34">
        <v>43227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660</v>
      </c>
      <c r="C314" s="5" t="s">
        <v>702</v>
      </c>
      <c r="D314" s="28" t="str">
        <f>UPPER(Tabla22[[#This Row],[Columna1]])</f>
        <v>SUBDIRECTOR DE PROGRAMA</v>
      </c>
      <c r="E314" s="4" t="s">
        <v>907</v>
      </c>
      <c r="F314" s="29" t="s">
        <v>698</v>
      </c>
      <c r="G314" s="33">
        <v>43136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30" t="s">
        <v>698</v>
      </c>
      <c r="G315" s="34">
        <v>42802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833</v>
      </c>
      <c r="C316" s="5" t="s">
        <v>702</v>
      </c>
      <c r="D316" s="28" t="str">
        <f>UPPER(Tabla22[[#This Row],[Columna1]])</f>
        <v>AUXILIAR DE BODEGA</v>
      </c>
      <c r="E316" s="4" t="s">
        <v>870</v>
      </c>
      <c r="F316" s="29" t="s">
        <v>698</v>
      </c>
      <c r="G316" s="33">
        <v>42646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30" t="s">
        <v>698</v>
      </c>
      <c r="G317" s="34">
        <v>43032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861</v>
      </c>
      <c r="C318" s="5" t="s">
        <v>702</v>
      </c>
      <c r="D318" s="28" t="str">
        <f>UPPER(Tabla22[[#This Row],[Columna1]])</f>
        <v>DIRECTOR GENERAL DE UNEPAR</v>
      </c>
      <c r="E318" s="4" t="s">
        <v>884</v>
      </c>
      <c r="F318" s="29" t="s">
        <v>698</v>
      </c>
      <c r="G318" s="33">
        <v>43404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30" t="s">
        <v>698</v>
      </c>
      <c r="G319" s="34">
        <v>42828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841</v>
      </c>
      <c r="C320" s="5" t="s">
        <v>702</v>
      </c>
      <c r="D320" s="28" t="str">
        <f>UPPER(Tabla22[[#This Row],[Columna1]])</f>
        <v>SUPERVISOR LEGAL</v>
      </c>
      <c r="E320" s="4" t="s">
        <v>886</v>
      </c>
      <c r="F320" s="29" t="s">
        <v>698</v>
      </c>
      <c r="G320" s="33">
        <v>43361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30" t="s">
        <v>698</v>
      </c>
      <c r="G321" s="34">
        <v>43115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665</v>
      </c>
      <c r="C322" s="5" t="s">
        <v>702</v>
      </c>
      <c r="D322" s="28" t="str">
        <f>UPPER(Tabla22[[#This Row],[Columna1]])</f>
        <v>SUPERVISOR EN PLANIFICACIÓN Y EJECUCIÓN DE PROYECT</v>
      </c>
      <c r="E322" s="4" t="s">
        <v>908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30" t="s">
        <v>698</v>
      </c>
      <c r="G323" s="34">
        <v>43132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667</v>
      </c>
      <c r="C324" s="5" t="s">
        <v>702</v>
      </c>
      <c r="D324" s="28" t="str">
        <f>UPPER(Tabla22[[#This Row],[Columna1]])</f>
        <v>SECRETARIA DE DIRECCIÓN GENERAL</v>
      </c>
      <c r="E324" s="4" t="s">
        <v>910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30" t="s">
        <v>698</v>
      </c>
      <c r="G325" s="34">
        <v>43160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669</v>
      </c>
      <c r="C326" s="5" t="s">
        <v>702</v>
      </c>
      <c r="D326" s="28" t="str">
        <f>UPPER(Tabla22[[#This Row],[Columna1]])</f>
        <v>ENCARGADO DE BODEGA</v>
      </c>
      <c r="E326" s="4" t="s">
        <v>912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30" t="s">
        <v>698</v>
      </c>
      <c r="G327" s="34">
        <v>39295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671</v>
      </c>
      <c r="C328" s="5" t="s">
        <v>702</v>
      </c>
      <c r="D328" s="28" t="str">
        <f>UPPER(Tabla22[[#This Row],[Columna1]])</f>
        <v>AUXILIAR DE INVENTARIOS</v>
      </c>
      <c r="E328" s="4" t="s">
        <v>914</v>
      </c>
      <c r="F328" s="29" t="s">
        <v>698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30" t="s">
        <v>699</v>
      </c>
      <c r="G329" s="34">
        <v>43132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672</v>
      </c>
      <c r="C330" s="5" t="s">
        <v>702</v>
      </c>
      <c r="D330" s="28" t="str">
        <f>UPPER(Tabla22[[#This Row],[Columna1]])</f>
        <v>SUPERVISOR EN GESTIÓN SOCIO LEGAL</v>
      </c>
      <c r="E330" s="4" t="s">
        <v>888</v>
      </c>
      <c r="F330" s="29" t="s">
        <v>699</v>
      </c>
      <c r="G330" s="33">
        <v>43136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30" t="s">
        <v>699</v>
      </c>
      <c r="G331" s="34">
        <v>43375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673</v>
      </c>
      <c r="C332" s="5" t="s">
        <v>702</v>
      </c>
      <c r="D332" s="28" t="str">
        <f>UPPER(Tabla22[[#This Row],[Columna1]])</f>
        <v>DIRECTOR EJECUTIVO DE PROGRAMA</v>
      </c>
      <c r="E332" s="4" t="s">
        <v>880</v>
      </c>
      <c r="F332" s="29" t="s">
        <v>700</v>
      </c>
      <c r="G332" s="33">
        <v>42604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30" t="s">
        <v>700</v>
      </c>
      <c r="G333" s="34">
        <v>42738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938</v>
      </c>
      <c r="C334" s="5" t="s">
        <v>702</v>
      </c>
      <c r="D334" s="28" t="str">
        <f>UPPER(Tabla22[[#This Row],[Columna1]])</f>
        <v>SUPERVISOR EN PROYECTOS DE AGUA POTABLE Y SANEAMIE</v>
      </c>
      <c r="E334" s="4" t="s">
        <v>890</v>
      </c>
      <c r="F334" s="29" t="s">
        <v>700</v>
      </c>
      <c r="G334" s="33">
        <v>43132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30" t="s">
        <v>700</v>
      </c>
      <c r="G335" s="34">
        <v>43474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675</v>
      </c>
      <c r="C336" s="5" t="s">
        <v>702</v>
      </c>
      <c r="D336" s="28" t="str">
        <f>UPPER(Tabla22[[#This Row],[Columna1]])</f>
        <v>SUPERVISOR EN PROYECTOS DE AGUA POTABLE Y SANEAMIE</v>
      </c>
      <c r="E336" s="4" t="s">
        <v>890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677</v>
      </c>
      <c r="C338" s="5" t="s">
        <v>702</v>
      </c>
      <c r="D338" s="28" t="str">
        <f>UPPER(Tabla22[[#This Row],[Columna1]])</f>
        <v>ESPECIALISTA EN TOPOGRAFÍA</v>
      </c>
      <c r="E338" s="4" t="s">
        <v>892</v>
      </c>
      <c r="F338" s="29" t="s">
        <v>700</v>
      </c>
      <c r="G338" s="33">
        <v>43132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1396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30" t="s">
        <v>244</v>
      </c>
      <c r="G339" s="34">
        <v>39295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681</v>
      </c>
      <c r="C340" s="5" t="s">
        <v>702</v>
      </c>
      <c r="D340" s="28" t="str">
        <f>UPPER(Tabla22[[#This Row],[Columna1]])</f>
        <v>AUXILIAR DE BODEGA</v>
      </c>
      <c r="E340" s="4" t="s">
        <v>870</v>
      </c>
      <c r="F340" s="29" t="s">
        <v>250</v>
      </c>
      <c r="G340" s="33">
        <v>39965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30" t="s">
        <v>257</v>
      </c>
      <c r="G341" s="34">
        <v>42373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683</v>
      </c>
      <c r="C342" s="5" t="s">
        <v>702</v>
      </c>
      <c r="D342" s="28" t="str">
        <f>UPPER(Tabla22[[#This Row],[Columna1]])</f>
        <v>AUXILIAR DE CONTABILIDAD</v>
      </c>
      <c r="E342" s="4" t="s">
        <v>868</v>
      </c>
      <c r="F342" s="29" t="s">
        <v>264</v>
      </c>
      <c r="G342" s="33">
        <v>39715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30" t="s">
        <v>274</v>
      </c>
      <c r="G343" s="34">
        <v>41463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685</v>
      </c>
      <c r="C344" s="5" t="s">
        <v>702</v>
      </c>
      <c r="D344" s="28" t="str">
        <f>UPPER(Tabla22[[#This Row],[Columna1]])</f>
        <v>AUXILIAR DE BODEGA</v>
      </c>
      <c r="E344" s="4" t="s">
        <v>870</v>
      </c>
      <c r="F344" s="29" t="s">
        <v>291</v>
      </c>
      <c r="G344" s="33">
        <v>42653</v>
      </c>
      <c r="H344" s="5">
        <v>24989191</v>
      </c>
      <c r="I344" s="5"/>
    </row>
    <row r="345" spans="1:9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30" t="s">
        <v>310</v>
      </c>
      <c r="G345" s="34">
        <v>41730</v>
      </c>
      <c r="H345" s="18">
        <v>24989191</v>
      </c>
      <c r="I345" s="18"/>
    </row>
    <row r="346" spans="1:9" ht="31.5" customHeight="1" x14ac:dyDescent="0.2">
      <c r="A346" s="3">
        <v>343</v>
      </c>
      <c r="B346" s="4" t="s">
        <v>663</v>
      </c>
      <c r="C346" s="5" t="s">
        <v>702</v>
      </c>
      <c r="D346" s="28" t="str">
        <f>UPPER(Tabla22[[#This Row],[Columna1]])</f>
        <v>SECRETARIA DE JUNTA DIRECTIVA</v>
      </c>
      <c r="E346" s="4" t="s">
        <v>893</v>
      </c>
      <c r="F346" s="29" t="s">
        <v>698</v>
      </c>
      <c r="G346" s="33">
        <v>42828</v>
      </c>
      <c r="H346" s="5" t="s">
        <v>1228</v>
      </c>
      <c r="I346" s="5"/>
    </row>
    <row r="347" spans="1:9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30" t="s">
        <v>698</v>
      </c>
      <c r="G347" s="34">
        <v>42278</v>
      </c>
      <c r="H347" s="18" t="s">
        <v>1228</v>
      </c>
      <c r="I347" s="18"/>
    </row>
    <row r="348" spans="1:9" ht="31.5" customHeight="1" x14ac:dyDescent="0.2">
      <c r="A348" s="3">
        <v>345</v>
      </c>
      <c r="B348" s="4" t="s">
        <v>689</v>
      </c>
      <c r="C348" s="5" t="s">
        <v>702</v>
      </c>
      <c r="D348" s="28" t="str">
        <f>UPPER(Tabla22[[#This Row],[Columna1]])</f>
        <v>ESPECIALISTA  FINANCIERO</v>
      </c>
      <c r="E348" s="4" t="s">
        <v>895</v>
      </c>
      <c r="F348" s="29" t="s">
        <v>1397</v>
      </c>
      <c r="G348" s="33">
        <v>42646</v>
      </c>
      <c r="H348" s="5" t="s">
        <v>1228</v>
      </c>
      <c r="I348" s="5"/>
    </row>
    <row r="349" spans="1:9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30" t="s">
        <v>1397</v>
      </c>
      <c r="G349" s="34">
        <v>42698</v>
      </c>
      <c r="H349" s="18" t="s">
        <v>1228</v>
      </c>
      <c r="I349" s="18"/>
    </row>
    <row r="350" spans="1:9" ht="31.5" customHeight="1" x14ac:dyDescent="0.2">
      <c r="A350" s="3">
        <v>347</v>
      </c>
      <c r="B350" s="4" t="s">
        <v>691</v>
      </c>
      <c r="C350" s="5" t="s">
        <v>702</v>
      </c>
      <c r="D350" s="28" t="str">
        <f>UPPER(Tabla22[[#This Row],[Columna1]])</f>
        <v>ESP.EN GESTION SOCIAL Y FORTA. MUNI</v>
      </c>
      <c r="E350" s="4" t="s">
        <v>897</v>
      </c>
      <c r="F350" s="29" t="s">
        <v>1397</v>
      </c>
      <c r="G350" s="33">
        <v>42738</v>
      </c>
      <c r="H350" s="5" t="s">
        <v>1228</v>
      </c>
      <c r="I350" s="5"/>
    </row>
    <row r="351" spans="1:9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30" t="s">
        <v>1397</v>
      </c>
      <c r="G351" s="34">
        <v>43349</v>
      </c>
      <c r="H351" s="18" t="s">
        <v>1228</v>
      </c>
      <c r="I351" s="18"/>
    </row>
    <row r="352" spans="1:9" ht="31.5" customHeight="1" x14ac:dyDescent="0.2">
      <c r="A352" s="3">
        <v>349</v>
      </c>
      <c r="B352" s="4" t="s">
        <v>692</v>
      </c>
      <c r="C352" s="5" t="s">
        <v>702</v>
      </c>
      <c r="D352" s="28" t="str">
        <f>UPPER(Tabla22[[#This Row],[Columna1]])</f>
        <v>ENCARGADO DE PROGRAMACION PRESUPUESTARIA</v>
      </c>
      <c r="E352" s="4" t="s">
        <v>899</v>
      </c>
      <c r="F352" s="29" t="s">
        <v>1397</v>
      </c>
      <c r="G352" s="33">
        <v>42919</v>
      </c>
      <c r="H352" s="5" t="s">
        <v>1228</v>
      </c>
      <c r="I352" s="5"/>
    </row>
    <row r="353" spans="1:9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30" t="s">
        <v>1397</v>
      </c>
      <c r="G353" s="34">
        <v>42919</v>
      </c>
      <c r="H353" s="18" t="s">
        <v>1228</v>
      </c>
      <c r="I353" s="18"/>
    </row>
    <row r="354" spans="1:9" ht="31.5" customHeight="1" x14ac:dyDescent="0.2">
      <c r="A354" s="3">
        <v>351</v>
      </c>
      <c r="B354" s="4" t="s">
        <v>923</v>
      </c>
      <c r="C354" s="5" t="s">
        <v>702</v>
      </c>
      <c r="D354" s="28" t="str">
        <f>UPPER(Tabla22[[#This Row],[Columna1]])</f>
        <v>ENCARGADO DE ALMACEN E INVENTARIO</v>
      </c>
      <c r="E354" s="4" t="s">
        <v>926</v>
      </c>
      <c r="F354" s="29" t="s">
        <v>1397</v>
      </c>
      <c r="G354" s="33">
        <v>43437</v>
      </c>
      <c r="H354" s="5" t="s">
        <v>1228</v>
      </c>
      <c r="I354" s="5"/>
    </row>
    <row r="355" spans="1:9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30" t="s">
        <v>1397</v>
      </c>
      <c r="G355" s="34">
        <v>42919</v>
      </c>
      <c r="H355" s="18" t="s">
        <v>1228</v>
      </c>
      <c r="I355" s="18"/>
    </row>
    <row r="356" spans="1:9" ht="31.5" customHeight="1" x14ac:dyDescent="0.2">
      <c r="A356" s="3">
        <v>353</v>
      </c>
      <c r="B356" s="4" t="s">
        <v>834</v>
      </c>
      <c r="C356" s="5" t="s">
        <v>702</v>
      </c>
      <c r="D356" s="28" t="str">
        <f>UPPER(Tabla22[[#This Row],[Columna1]])</f>
        <v>ENCARGADO LEGAL</v>
      </c>
      <c r="E356" s="4" t="s">
        <v>902</v>
      </c>
      <c r="F356" s="29" t="s">
        <v>1397</v>
      </c>
      <c r="G356" s="33">
        <v>43304</v>
      </c>
      <c r="H356" s="5" t="s">
        <v>1228</v>
      </c>
      <c r="I356" s="5"/>
    </row>
    <row r="357" spans="1:9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30" t="s">
        <v>836</v>
      </c>
      <c r="G357" s="34">
        <v>43315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678</v>
      </c>
      <c r="C358" s="5" t="s">
        <v>702</v>
      </c>
      <c r="D358" s="28" t="str">
        <f>UPPER(Tabla22[[#This Row],[Columna1]])</f>
        <v>AUXILIAR EN GESTIÓN DE PROYECTOS</v>
      </c>
      <c r="E358" s="4" t="s">
        <v>915</v>
      </c>
      <c r="F358" s="29" t="s">
        <v>836</v>
      </c>
      <c r="G358" s="33">
        <v>43132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30" t="s">
        <v>836</v>
      </c>
      <c r="G359" s="34">
        <v>42948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680</v>
      </c>
      <c r="C360" s="5" t="s">
        <v>702</v>
      </c>
      <c r="D360" s="28" t="str">
        <f>UPPER(Tabla22[[#This Row],[Columna1]])</f>
        <v>SUPERVISOR EN ADMINISTRACIÓN Y OPERACIÓN  DE PROYE</v>
      </c>
      <c r="E360" s="4" t="s">
        <v>917</v>
      </c>
      <c r="F360" s="29" t="s">
        <v>836</v>
      </c>
      <c r="G360" s="33">
        <v>43132</v>
      </c>
      <c r="H360" s="5">
        <v>24989191</v>
      </c>
      <c r="I360" s="5"/>
    </row>
    <row r="361" spans="1:9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30" t="s">
        <v>3</v>
      </c>
      <c r="G361" s="34">
        <v>43482</v>
      </c>
      <c r="H361" s="18" t="s">
        <v>1228</v>
      </c>
      <c r="I361" s="18"/>
    </row>
    <row r="362" spans="1:9" ht="31.5" customHeight="1" x14ac:dyDescent="0.2">
      <c r="A362" s="3">
        <v>359</v>
      </c>
      <c r="B362" s="4" t="s">
        <v>927</v>
      </c>
      <c r="C362" s="5" t="s">
        <v>730</v>
      </c>
      <c r="D362" s="28" t="s">
        <v>731</v>
      </c>
      <c r="E362" s="4" t="s">
        <v>731</v>
      </c>
      <c r="F362" s="29" t="s">
        <v>216</v>
      </c>
      <c r="G362" s="33">
        <v>43482</v>
      </c>
      <c r="H362" s="5" t="s">
        <v>1228</v>
      </c>
      <c r="I362" s="5"/>
    </row>
    <row r="363" spans="1:9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30" t="s">
        <v>10</v>
      </c>
      <c r="G363" s="34">
        <v>43482</v>
      </c>
      <c r="H363" s="18" t="s">
        <v>1228</v>
      </c>
      <c r="I363" s="18"/>
    </row>
    <row r="364" spans="1:9" ht="31.5" customHeight="1" x14ac:dyDescent="0.2">
      <c r="A364" s="3">
        <v>361</v>
      </c>
      <c r="B364" s="4" t="s">
        <v>710</v>
      </c>
      <c r="C364" s="5" t="s">
        <v>730</v>
      </c>
      <c r="D364" s="28" t="s">
        <v>732</v>
      </c>
      <c r="E364" s="4" t="s">
        <v>732</v>
      </c>
      <c r="F364" s="29" t="s">
        <v>0</v>
      </c>
      <c r="G364" s="33">
        <v>43482</v>
      </c>
      <c r="H364" s="5" t="s">
        <v>1228</v>
      </c>
      <c r="I364" s="5"/>
    </row>
    <row r="365" spans="1:9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30" t="s">
        <v>771</v>
      </c>
      <c r="G365" s="34">
        <v>43483</v>
      </c>
      <c r="H365" s="18" t="s">
        <v>1228</v>
      </c>
      <c r="I365" s="18"/>
    </row>
    <row r="366" spans="1:9" ht="31.5" customHeight="1" x14ac:dyDescent="0.2">
      <c r="A366" s="3">
        <v>363</v>
      </c>
      <c r="B366" s="4" t="s">
        <v>706</v>
      </c>
      <c r="C366" s="5" t="s">
        <v>730</v>
      </c>
      <c r="D366" s="28" t="s">
        <v>733</v>
      </c>
      <c r="E366" s="4" t="s">
        <v>954</v>
      </c>
      <c r="F366" s="29" t="s">
        <v>771</v>
      </c>
      <c r="G366" s="33">
        <v>43483</v>
      </c>
      <c r="H366" s="5" t="s">
        <v>1228</v>
      </c>
      <c r="I366" s="5"/>
    </row>
    <row r="367" spans="1:9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30" t="s">
        <v>112</v>
      </c>
      <c r="G367" s="34">
        <v>43483</v>
      </c>
      <c r="H367" s="18" t="s">
        <v>1228</v>
      </c>
      <c r="I367" s="18"/>
    </row>
    <row r="368" spans="1:9" ht="31.5" customHeight="1" x14ac:dyDescent="0.2">
      <c r="A368" s="3">
        <v>365</v>
      </c>
      <c r="B368" s="4" t="s">
        <v>714</v>
      </c>
      <c r="C368" s="5" t="s">
        <v>730</v>
      </c>
      <c r="D368" s="28" t="s">
        <v>731</v>
      </c>
      <c r="E368" s="4" t="s">
        <v>738</v>
      </c>
      <c r="F368" s="29" t="s">
        <v>48</v>
      </c>
      <c r="G368" s="33">
        <v>43483</v>
      </c>
      <c r="H368" s="5" t="s">
        <v>1228</v>
      </c>
      <c r="I368" s="5"/>
    </row>
    <row r="369" spans="1:9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30" t="s">
        <v>3</v>
      </c>
      <c r="G369" s="34">
        <v>43483</v>
      </c>
      <c r="H369" s="18" t="s">
        <v>1228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">
        <v>734</v>
      </c>
      <c r="E370" s="4" t="s">
        <v>741</v>
      </c>
      <c r="F370" s="29" t="s">
        <v>3</v>
      </c>
      <c r="G370" s="33">
        <v>43483</v>
      </c>
      <c r="H370" s="5" t="s">
        <v>1228</v>
      </c>
      <c r="I370" s="5"/>
    </row>
    <row r="371" spans="1:9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30" t="s">
        <v>160</v>
      </c>
      <c r="G371" s="34">
        <v>43483</v>
      </c>
      <c r="H371" s="18" t="s">
        <v>1228</v>
      </c>
      <c r="I371" s="18"/>
    </row>
    <row r="372" spans="1:9" ht="31.5" customHeight="1" x14ac:dyDescent="0.2">
      <c r="A372" s="3">
        <v>369</v>
      </c>
      <c r="B372" s="4" t="s">
        <v>704</v>
      </c>
      <c r="C372" s="5" t="s">
        <v>730</v>
      </c>
      <c r="D372" s="28" t="s">
        <v>952</v>
      </c>
      <c r="E372" s="4" t="s">
        <v>956</v>
      </c>
      <c r="F372" s="29" t="s">
        <v>160</v>
      </c>
      <c r="G372" s="33">
        <v>43483</v>
      </c>
      <c r="H372" s="5" t="s">
        <v>1228</v>
      </c>
      <c r="I372" s="5"/>
    </row>
    <row r="373" spans="1:9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30" t="s">
        <v>160</v>
      </c>
      <c r="G373" s="34">
        <v>43483</v>
      </c>
      <c r="H373" s="18" t="s">
        <v>1228</v>
      </c>
      <c r="I373" s="18"/>
    </row>
    <row r="374" spans="1:9" ht="31.5" customHeight="1" x14ac:dyDescent="0.2">
      <c r="A374" s="3">
        <v>371</v>
      </c>
      <c r="B374" s="4" t="s">
        <v>754</v>
      </c>
      <c r="C374" s="5" t="s">
        <v>730</v>
      </c>
      <c r="D374" s="28" t="s">
        <v>734</v>
      </c>
      <c r="E374" s="4" t="s">
        <v>740</v>
      </c>
      <c r="F374" s="29" t="s">
        <v>145</v>
      </c>
      <c r="G374" s="33">
        <v>43483</v>
      </c>
      <c r="H374" s="5" t="s">
        <v>1228</v>
      </c>
      <c r="I374" s="5"/>
    </row>
    <row r="375" spans="1:9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30" t="s">
        <v>145</v>
      </c>
      <c r="G375" s="34">
        <v>43483</v>
      </c>
      <c r="H375" s="18" t="s">
        <v>1228</v>
      </c>
      <c r="I375" s="18"/>
    </row>
    <row r="376" spans="1:9" ht="31.5" customHeight="1" x14ac:dyDescent="0.2">
      <c r="A376" s="3">
        <v>373</v>
      </c>
      <c r="B376" s="4" t="s">
        <v>837</v>
      </c>
      <c r="C376" s="5" t="s">
        <v>730</v>
      </c>
      <c r="D376" s="28" t="s">
        <v>953</v>
      </c>
      <c r="E376" s="4" t="s">
        <v>958</v>
      </c>
      <c r="F376" s="29" t="s">
        <v>3</v>
      </c>
      <c r="G376" s="33">
        <v>43482</v>
      </c>
      <c r="H376" s="5" t="s">
        <v>1228</v>
      </c>
      <c r="I376" s="5"/>
    </row>
    <row r="377" spans="1:9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30" t="s">
        <v>3</v>
      </c>
      <c r="G377" s="34">
        <v>43482</v>
      </c>
      <c r="H377" s="18" t="s">
        <v>1228</v>
      </c>
      <c r="I377" s="18"/>
    </row>
    <row r="378" spans="1:9" ht="31.5" customHeight="1" x14ac:dyDescent="0.2">
      <c r="A378" s="3">
        <v>375</v>
      </c>
      <c r="B378" s="4" t="s">
        <v>844</v>
      </c>
      <c r="C378" s="5" t="s">
        <v>730</v>
      </c>
      <c r="D378" s="28" t="s">
        <v>962</v>
      </c>
      <c r="E378" s="4" t="s">
        <v>960</v>
      </c>
      <c r="F378" s="29" t="s">
        <v>3</v>
      </c>
      <c r="G378" s="33">
        <v>43482</v>
      </c>
      <c r="H378" s="5" t="s">
        <v>1228</v>
      </c>
      <c r="I378" s="5"/>
    </row>
    <row r="379" spans="1:9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30" t="s">
        <v>3</v>
      </c>
      <c r="G379" s="34">
        <v>43482</v>
      </c>
      <c r="H379" s="18" t="s">
        <v>1228</v>
      </c>
      <c r="I379" s="18"/>
    </row>
    <row r="380" spans="1:9" ht="31.5" customHeight="1" x14ac:dyDescent="0.2">
      <c r="A380" s="3">
        <v>377</v>
      </c>
      <c r="B380" s="4" t="s">
        <v>715</v>
      </c>
      <c r="C380" s="5" t="s">
        <v>730</v>
      </c>
      <c r="D380" s="28" t="s">
        <v>735</v>
      </c>
      <c r="E380" s="4" t="s">
        <v>731</v>
      </c>
      <c r="F380" s="29" t="s">
        <v>3</v>
      </c>
      <c r="G380" s="33">
        <v>43482</v>
      </c>
      <c r="H380" s="5" t="s">
        <v>1228</v>
      </c>
      <c r="I380" s="5"/>
    </row>
    <row r="381" spans="1:9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30" t="s">
        <v>3</v>
      </c>
      <c r="G381" s="34">
        <v>43482</v>
      </c>
      <c r="H381" s="18" t="s">
        <v>1228</v>
      </c>
      <c r="I381" s="18"/>
    </row>
    <row r="382" spans="1:9" ht="31.5" customHeight="1" x14ac:dyDescent="0.2">
      <c r="A382" s="3">
        <v>379</v>
      </c>
      <c r="B382" s="4" t="s">
        <v>946</v>
      </c>
      <c r="C382" s="5" t="s">
        <v>730</v>
      </c>
      <c r="D382" s="28" t="s">
        <v>731</v>
      </c>
      <c r="E382" s="4" t="s">
        <v>827</v>
      </c>
      <c r="F382" s="29" t="s">
        <v>216</v>
      </c>
      <c r="G382" s="33">
        <v>43482</v>
      </c>
      <c r="H382" s="5" t="s">
        <v>1228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30" t="s">
        <v>216</v>
      </c>
      <c r="G383" s="34">
        <v>43482</v>
      </c>
      <c r="H383" s="18" t="s">
        <v>1228</v>
      </c>
      <c r="I383" s="18"/>
    </row>
    <row r="384" spans="1:9" ht="31.5" customHeight="1" x14ac:dyDescent="0.2">
      <c r="A384" s="3">
        <v>381</v>
      </c>
      <c r="B384" s="4" t="s">
        <v>722</v>
      </c>
      <c r="C384" s="5" t="s">
        <v>730</v>
      </c>
      <c r="D384" s="28" t="s">
        <v>954</v>
      </c>
      <c r="E384" s="4" t="s">
        <v>934</v>
      </c>
      <c r="F384" s="29" t="s">
        <v>212</v>
      </c>
      <c r="G384" s="33">
        <v>43482</v>
      </c>
      <c r="H384" s="5" t="s">
        <v>1228</v>
      </c>
      <c r="I384" s="5"/>
    </row>
    <row r="385" spans="1:9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30" t="s">
        <v>212</v>
      </c>
      <c r="G385" s="34">
        <v>43482</v>
      </c>
      <c r="H385" s="18" t="s">
        <v>1228</v>
      </c>
      <c r="I385" s="18"/>
    </row>
    <row r="386" spans="1:9" ht="31.5" customHeight="1" x14ac:dyDescent="0.2">
      <c r="A386" s="3">
        <v>383</v>
      </c>
      <c r="B386" s="4" t="s">
        <v>826</v>
      </c>
      <c r="C386" s="5" t="s">
        <v>730</v>
      </c>
      <c r="D386" s="28" t="s">
        <v>827</v>
      </c>
      <c r="E386" s="4" t="s">
        <v>733</v>
      </c>
      <c r="F386" s="29" t="s">
        <v>212</v>
      </c>
      <c r="G386" s="33">
        <v>43482</v>
      </c>
      <c r="H386" s="5" t="s">
        <v>1228</v>
      </c>
      <c r="I386" s="5"/>
    </row>
    <row r="387" spans="1:9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30" t="s">
        <v>212</v>
      </c>
      <c r="G387" s="34">
        <v>43482</v>
      </c>
      <c r="H387" s="18" t="s">
        <v>1228</v>
      </c>
      <c r="I387" s="18"/>
    </row>
    <row r="388" spans="1:9" ht="31.5" customHeight="1" x14ac:dyDescent="0.2">
      <c r="A388" s="3">
        <v>385</v>
      </c>
      <c r="B388" s="4" t="s">
        <v>721</v>
      </c>
      <c r="C388" s="5" t="s">
        <v>730</v>
      </c>
      <c r="D388" s="28" t="s">
        <v>740</v>
      </c>
      <c r="E388" s="4" t="s">
        <v>736</v>
      </c>
      <c r="F388" s="29" t="s">
        <v>212</v>
      </c>
      <c r="G388" s="33">
        <v>43482</v>
      </c>
      <c r="H388" s="5" t="s">
        <v>1228</v>
      </c>
      <c r="I388" s="5"/>
    </row>
    <row r="389" spans="1:9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30" t="s">
        <v>212</v>
      </c>
      <c r="G389" s="34">
        <v>43482</v>
      </c>
      <c r="H389" s="18" t="s">
        <v>1228</v>
      </c>
      <c r="I389" s="18"/>
    </row>
    <row r="390" spans="1:9" ht="31.5" customHeight="1" x14ac:dyDescent="0.2">
      <c r="A390" s="3">
        <v>387</v>
      </c>
      <c r="B390" s="4" t="s">
        <v>950</v>
      </c>
      <c r="C390" s="5" t="s">
        <v>730</v>
      </c>
      <c r="D390" s="28" t="s">
        <v>953</v>
      </c>
      <c r="E390" s="4" t="s">
        <v>953</v>
      </c>
      <c r="F390" s="29" t="s">
        <v>0</v>
      </c>
      <c r="G390" s="33">
        <v>43482</v>
      </c>
      <c r="H390" s="5" t="s">
        <v>1228</v>
      </c>
      <c r="I390" s="5"/>
    </row>
    <row r="391" spans="1:9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30" t="s">
        <v>3</v>
      </c>
      <c r="G391" s="34">
        <v>43482</v>
      </c>
      <c r="H391" s="18" t="s">
        <v>1228</v>
      </c>
      <c r="I391" s="18"/>
    </row>
    <row r="392" spans="1:9" ht="31.5" customHeight="1" x14ac:dyDescent="0.2">
      <c r="A392" s="3">
        <v>389</v>
      </c>
      <c r="B392" s="4" t="s">
        <v>947</v>
      </c>
      <c r="C392" s="5" t="s">
        <v>730</v>
      </c>
      <c r="D392" s="28" t="s">
        <v>731</v>
      </c>
      <c r="E392" s="4" t="s">
        <v>731</v>
      </c>
      <c r="F392" s="29" t="s">
        <v>160</v>
      </c>
      <c r="G392" s="33">
        <v>43483</v>
      </c>
      <c r="H392" s="5" t="s">
        <v>1228</v>
      </c>
      <c r="I392" s="5"/>
    </row>
    <row r="393" spans="1:9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30" t="s">
        <v>160</v>
      </c>
      <c r="G393" s="34">
        <v>43483</v>
      </c>
      <c r="H393" s="18" t="s">
        <v>1228</v>
      </c>
      <c r="I393" s="18"/>
    </row>
    <row r="394" spans="1:9" ht="31.5" customHeight="1" x14ac:dyDescent="0.2">
      <c r="A394" s="3">
        <v>391</v>
      </c>
      <c r="B394" s="4" t="s">
        <v>718</v>
      </c>
      <c r="C394" s="5" t="s">
        <v>730</v>
      </c>
      <c r="D394" s="28" t="s">
        <v>738</v>
      </c>
      <c r="E394" s="4" t="s">
        <v>733</v>
      </c>
      <c r="F394" s="29" t="s">
        <v>97</v>
      </c>
      <c r="G394" s="33">
        <v>43483</v>
      </c>
      <c r="H394" s="5" t="s">
        <v>1228</v>
      </c>
      <c r="I394" s="5"/>
    </row>
    <row r="395" spans="1:9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30" t="s">
        <v>97</v>
      </c>
      <c r="G395" s="34">
        <v>43483</v>
      </c>
      <c r="H395" s="18" t="s">
        <v>1228</v>
      </c>
      <c r="I395" s="18"/>
    </row>
    <row r="396" spans="1:9" ht="31.5" customHeight="1" x14ac:dyDescent="0.2">
      <c r="A396" s="3">
        <v>393</v>
      </c>
      <c r="B396" s="4" t="s">
        <v>711</v>
      </c>
      <c r="C396" s="5" t="s">
        <v>730</v>
      </c>
      <c r="D396" s="28" t="s">
        <v>955</v>
      </c>
      <c r="E396" s="4" t="s">
        <v>735</v>
      </c>
      <c r="F396" s="29" t="s">
        <v>97</v>
      </c>
      <c r="G396" s="33">
        <v>43483</v>
      </c>
      <c r="H396" s="5" t="s">
        <v>1228</v>
      </c>
      <c r="I396" s="5"/>
    </row>
    <row r="397" spans="1:9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30" t="s">
        <v>765</v>
      </c>
      <c r="G397" s="34">
        <v>43483</v>
      </c>
      <c r="H397" s="18" t="s">
        <v>1228</v>
      </c>
      <c r="I397" s="18"/>
    </row>
    <row r="398" spans="1:9" ht="31.5" customHeight="1" x14ac:dyDescent="0.2">
      <c r="A398" s="3">
        <v>395</v>
      </c>
      <c r="B398" s="4" t="s">
        <v>846</v>
      </c>
      <c r="C398" s="5" t="s">
        <v>730</v>
      </c>
      <c r="D398" s="28" t="s">
        <v>848</v>
      </c>
      <c r="E398" s="4" t="s">
        <v>932</v>
      </c>
      <c r="F398" s="29" t="s">
        <v>0</v>
      </c>
      <c r="G398" s="33">
        <v>43483</v>
      </c>
      <c r="H398" s="5" t="s">
        <v>1228</v>
      </c>
      <c r="I398" s="5"/>
    </row>
    <row r="399" spans="1:9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30" t="s">
        <v>771</v>
      </c>
      <c r="G399" s="34">
        <v>43483</v>
      </c>
      <c r="H399" s="18" t="s">
        <v>1228</v>
      </c>
      <c r="I399" s="18"/>
    </row>
    <row r="400" spans="1:9" ht="31.5" customHeight="1" x14ac:dyDescent="0.2">
      <c r="A400" s="3">
        <v>397</v>
      </c>
      <c r="B400" s="4" t="s">
        <v>769</v>
      </c>
      <c r="C400" s="5" t="s">
        <v>730</v>
      </c>
      <c r="D400" s="28" t="s">
        <v>770</v>
      </c>
      <c r="E400" s="4" t="s">
        <v>737</v>
      </c>
      <c r="F400" s="29" t="s">
        <v>771</v>
      </c>
      <c r="G400" s="33">
        <v>43483</v>
      </c>
      <c r="H400" s="5" t="s">
        <v>1228</v>
      </c>
      <c r="I400" s="5"/>
    </row>
    <row r="401" spans="1:9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30" t="s">
        <v>771</v>
      </c>
      <c r="G401" s="34">
        <v>43483</v>
      </c>
      <c r="H401" s="18" t="s">
        <v>1228</v>
      </c>
      <c r="I401" s="18"/>
    </row>
    <row r="402" spans="1:9" ht="31.5" customHeight="1" x14ac:dyDescent="0.2">
      <c r="A402" s="3">
        <v>399</v>
      </c>
      <c r="B402" s="4" t="s">
        <v>725</v>
      </c>
      <c r="C402" s="5" t="s">
        <v>730</v>
      </c>
      <c r="D402" s="28" t="s">
        <v>741</v>
      </c>
      <c r="E402" s="4" t="s">
        <v>962</v>
      </c>
      <c r="F402" s="29" t="s">
        <v>771</v>
      </c>
      <c r="G402" s="33">
        <v>43483</v>
      </c>
      <c r="H402" s="5" t="s">
        <v>1228</v>
      </c>
      <c r="I402" s="5"/>
    </row>
    <row r="403" spans="1:9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30" t="s">
        <v>771</v>
      </c>
      <c r="G403" s="34">
        <v>43483</v>
      </c>
      <c r="H403" s="18" t="s">
        <v>1228</v>
      </c>
      <c r="I403" s="18"/>
    </row>
    <row r="404" spans="1:9" ht="31.5" customHeight="1" x14ac:dyDescent="0.2">
      <c r="A404" s="3">
        <v>401</v>
      </c>
      <c r="B404" s="4" t="s">
        <v>945</v>
      </c>
      <c r="C404" s="5" t="s">
        <v>730</v>
      </c>
      <c r="D404" s="28" t="s">
        <v>956</v>
      </c>
      <c r="E404" s="4" t="s">
        <v>953</v>
      </c>
      <c r="F404" s="29" t="s">
        <v>742</v>
      </c>
      <c r="G404" s="33">
        <v>43483</v>
      </c>
      <c r="H404" s="5" t="s">
        <v>1534</v>
      </c>
      <c r="I404" s="5"/>
    </row>
    <row r="405" spans="1:9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30" t="s">
        <v>742</v>
      </c>
      <c r="G405" s="34">
        <v>43483</v>
      </c>
      <c r="H405" s="18" t="s">
        <v>1534</v>
      </c>
      <c r="I405" s="18"/>
    </row>
    <row r="406" spans="1:9" ht="31.5" customHeight="1" x14ac:dyDescent="0.2">
      <c r="A406" s="3">
        <v>403</v>
      </c>
      <c r="B406" s="4" t="s">
        <v>720</v>
      </c>
      <c r="C406" s="5" t="s">
        <v>730</v>
      </c>
      <c r="D406" s="28" t="s">
        <v>739</v>
      </c>
      <c r="E406" s="4" t="s">
        <v>740</v>
      </c>
      <c r="F406" s="29" t="s">
        <v>742</v>
      </c>
      <c r="G406" s="33">
        <v>43483</v>
      </c>
      <c r="H406" s="5" t="s">
        <v>1534</v>
      </c>
      <c r="I406" s="5"/>
    </row>
    <row r="407" spans="1:9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30" t="s">
        <v>742</v>
      </c>
      <c r="G407" s="34">
        <v>43483</v>
      </c>
      <c r="H407" s="18" t="s">
        <v>1534</v>
      </c>
      <c r="I407" s="18"/>
    </row>
    <row r="408" spans="1:9" ht="31.5" customHeight="1" x14ac:dyDescent="0.2">
      <c r="A408" s="3">
        <v>405</v>
      </c>
      <c r="B408" s="4" t="s">
        <v>716</v>
      </c>
      <c r="C408" s="5" t="s">
        <v>730</v>
      </c>
      <c r="D408" s="28" t="s">
        <v>737</v>
      </c>
      <c r="E408" s="4" t="s">
        <v>770</v>
      </c>
      <c r="F408" s="29" t="s">
        <v>31</v>
      </c>
      <c r="G408" s="33">
        <v>43483</v>
      </c>
      <c r="H408" s="5" t="s">
        <v>1228</v>
      </c>
      <c r="I408" s="5"/>
    </row>
    <row r="409" spans="1:9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30" t="s">
        <v>48</v>
      </c>
      <c r="G409" s="34">
        <v>43483</v>
      </c>
      <c r="H409" s="18" t="s">
        <v>1228</v>
      </c>
      <c r="I409" s="18"/>
    </row>
    <row r="410" spans="1:9" ht="31.5" customHeight="1" x14ac:dyDescent="0.2">
      <c r="A410" s="3">
        <v>407</v>
      </c>
      <c r="B410" s="4" t="s">
        <v>865</v>
      </c>
      <c r="C410" s="5" t="s">
        <v>730</v>
      </c>
      <c r="D410" s="28" t="s">
        <v>731</v>
      </c>
      <c r="E410" s="4" t="s">
        <v>733</v>
      </c>
      <c r="F410" s="29" t="s">
        <v>160</v>
      </c>
      <c r="G410" s="33">
        <v>43483</v>
      </c>
      <c r="H410" s="5" t="s">
        <v>1228</v>
      </c>
      <c r="I410" s="5"/>
    </row>
    <row r="411" spans="1:9" ht="31.5" customHeight="1" x14ac:dyDescent="0.2">
      <c r="A411" s="16">
        <v>408</v>
      </c>
      <c r="B411" s="17" t="s">
        <v>1398</v>
      </c>
      <c r="C411" s="18" t="s">
        <v>730</v>
      </c>
      <c r="D411" s="21" t="s">
        <v>962</v>
      </c>
      <c r="E411" s="17" t="s">
        <v>953</v>
      </c>
      <c r="F411" s="30" t="s">
        <v>1484</v>
      </c>
      <c r="G411" s="34">
        <v>43483</v>
      </c>
      <c r="H411" s="18" t="s">
        <v>1534</v>
      </c>
      <c r="I411" s="18"/>
    </row>
    <row r="412" spans="1:9" ht="31.5" customHeight="1" x14ac:dyDescent="0.2">
      <c r="A412" s="3">
        <v>409</v>
      </c>
      <c r="B412" s="4" t="s">
        <v>845</v>
      </c>
      <c r="C412" s="5" t="s">
        <v>730</v>
      </c>
      <c r="D412" s="28" t="s">
        <v>736</v>
      </c>
      <c r="E412" s="4"/>
      <c r="F412" s="29" t="s">
        <v>250</v>
      </c>
      <c r="G412" s="33">
        <v>43483</v>
      </c>
      <c r="H412" s="5" t="s">
        <v>1534</v>
      </c>
      <c r="I412" s="5"/>
    </row>
    <row r="413" spans="1:9" ht="31.5" customHeight="1" x14ac:dyDescent="0.2">
      <c r="A413" s="16">
        <v>410</v>
      </c>
      <c r="B413" s="17" t="s">
        <v>1399</v>
      </c>
      <c r="C413" s="18" t="s">
        <v>730</v>
      </c>
      <c r="D413" s="21" t="s">
        <v>1460</v>
      </c>
      <c r="E413" s="17"/>
      <c r="F413" s="30" t="s">
        <v>697</v>
      </c>
      <c r="G413" s="34">
        <v>43483</v>
      </c>
      <c r="H413" s="18" t="s">
        <v>1534</v>
      </c>
      <c r="I413" s="18"/>
    </row>
    <row r="414" spans="1:9" ht="31.5" customHeight="1" x14ac:dyDescent="0.2">
      <c r="A414" s="3">
        <v>411</v>
      </c>
      <c r="B414" s="4" t="s">
        <v>1400</v>
      </c>
      <c r="C414" s="5" t="s">
        <v>730</v>
      </c>
      <c r="D414" s="28" t="s">
        <v>1461</v>
      </c>
      <c r="E414" s="4"/>
      <c r="F414" s="29" t="s">
        <v>697</v>
      </c>
      <c r="G414" s="33">
        <v>43483</v>
      </c>
      <c r="H414" s="5" t="s">
        <v>1534</v>
      </c>
      <c r="I414" s="5"/>
    </row>
    <row r="415" spans="1:9" ht="31.5" customHeight="1" x14ac:dyDescent="0.2">
      <c r="A415" s="16">
        <v>412</v>
      </c>
      <c r="B415" s="17" t="s">
        <v>1401</v>
      </c>
      <c r="C415" s="18" t="s">
        <v>730</v>
      </c>
      <c r="D415" s="21" t="s">
        <v>1460</v>
      </c>
      <c r="E415" s="17"/>
      <c r="F415" s="30" t="s">
        <v>697</v>
      </c>
      <c r="G415" s="34">
        <v>43483</v>
      </c>
      <c r="H415" s="18" t="s">
        <v>1534</v>
      </c>
      <c r="I415" s="18"/>
    </row>
    <row r="416" spans="1:9" ht="31.5" customHeight="1" x14ac:dyDescent="0.2">
      <c r="A416" s="3">
        <v>413</v>
      </c>
      <c r="B416" s="4" t="s">
        <v>1402</v>
      </c>
      <c r="C416" s="5" t="s">
        <v>730</v>
      </c>
      <c r="D416" s="28" t="s">
        <v>1462</v>
      </c>
      <c r="E416" s="4"/>
      <c r="F416" s="29" t="s">
        <v>697</v>
      </c>
      <c r="G416" s="33">
        <v>43483</v>
      </c>
      <c r="H416" s="5" t="s">
        <v>1534</v>
      </c>
      <c r="I416" s="5"/>
    </row>
    <row r="417" spans="1:9" ht="31.5" customHeight="1" x14ac:dyDescent="0.2">
      <c r="A417" s="16">
        <v>414</v>
      </c>
      <c r="B417" s="17" t="s">
        <v>1403</v>
      </c>
      <c r="C417" s="18" t="s">
        <v>730</v>
      </c>
      <c r="D417" s="21" t="s">
        <v>1463</v>
      </c>
      <c r="E417" s="17"/>
      <c r="F417" s="30" t="s">
        <v>697</v>
      </c>
      <c r="G417" s="34">
        <v>43483</v>
      </c>
      <c r="H417" s="18" t="s">
        <v>1534</v>
      </c>
      <c r="I417" s="18"/>
    </row>
    <row r="418" spans="1:9" ht="31.5" customHeight="1" x14ac:dyDescent="0.2">
      <c r="A418" s="3">
        <v>415</v>
      </c>
      <c r="B418" s="4" t="s">
        <v>1404</v>
      </c>
      <c r="C418" s="5" t="s">
        <v>730</v>
      </c>
      <c r="D418" s="28" t="s">
        <v>1464</v>
      </c>
      <c r="E418" s="4"/>
      <c r="F418" s="29" t="s">
        <v>697</v>
      </c>
      <c r="G418" s="33">
        <v>43483</v>
      </c>
      <c r="H418" s="5" t="s">
        <v>1534</v>
      </c>
      <c r="I418" s="5"/>
    </row>
    <row r="419" spans="1:9" ht="31.5" customHeight="1" x14ac:dyDescent="0.2">
      <c r="A419" s="16">
        <v>416</v>
      </c>
      <c r="B419" s="17" t="s">
        <v>1405</v>
      </c>
      <c r="C419" s="18" t="s">
        <v>730</v>
      </c>
      <c r="D419" s="21" t="s">
        <v>1464</v>
      </c>
      <c r="E419" s="17"/>
      <c r="F419" s="30" t="s">
        <v>697</v>
      </c>
      <c r="G419" s="34">
        <v>43483</v>
      </c>
      <c r="H419" s="18" t="s">
        <v>1534</v>
      </c>
      <c r="I419" s="18"/>
    </row>
    <row r="420" spans="1:9" ht="31.5" customHeight="1" x14ac:dyDescent="0.2">
      <c r="A420" s="3">
        <v>417</v>
      </c>
      <c r="B420" s="4" t="s">
        <v>1406</v>
      </c>
      <c r="C420" s="5" t="s">
        <v>730</v>
      </c>
      <c r="D420" s="28" t="s">
        <v>1465</v>
      </c>
      <c r="E420" s="4"/>
      <c r="F420" s="29" t="s">
        <v>697</v>
      </c>
      <c r="G420" s="33">
        <v>43483</v>
      </c>
      <c r="H420" s="5" t="s">
        <v>1534</v>
      </c>
      <c r="I420" s="5"/>
    </row>
    <row r="421" spans="1:9" ht="31.5" customHeight="1" x14ac:dyDescent="0.2">
      <c r="A421" s="16">
        <v>418</v>
      </c>
      <c r="B421" s="17" t="s">
        <v>1407</v>
      </c>
      <c r="C421" s="18" t="s">
        <v>730</v>
      </c>
      <c r="D421" s="21" t="s">
        <v>733</v>
      </c>
      <c r="E421" s="17"/>
      <c r="F421" s="30" t="s">
        <v>1485</v>
      </c>
      <c r="G421" s="34">
        <v>43483</v>
      </c>
      <c r="H421" s="18" t="s">
        <v>1534</v>
      </c>
      <c r="I421" s="18"/>
    </row>
    <row r="422" spans="1:9" ht="31.5" customHeight="1" x14ac:dyDescent="0.2">
      <c r="A422" s="3">
        <v>419</v>
      </c>
      <c r="B422" s="4" t="s">
        <v>1408</v>
      </c>
      <c r="C422" s="5" t="s">
        <v>730</v>
      </c>
      <c r="D422" s="28" t="s">
        <v>1466</v>
      </c>
      <c r="E422" s="4"/>
      <c r="F422" s="29" t="s">
        <v>1485</v>
      </c>
      <c r="G422" s="33">
        <v>43483</v>
      </c>
      <c r="H422" s="5" t="s">
        <v>1534</v>
      </c>
      <c r="I422" s="5"/>
    </row>
    <row r="423" spans="1:9" ht="31.5" customHeight="1" x14ac:dyDescent="0.2">
      <c r="A423" s="16">
        <v>420</v>
      </c>
      <c r="B423" s="17" t="s">
        <v>1409</v>
      </c>
      <c r="C423" s="18" t="s">
        <v>730</v>
      </c>
      <c r="D423" s="21" t="s">
        <v>733</v>
      </c>
      <c r="E423" s="17"/>
      <c r="F423" s="30" t="s">
        <v>1485</v>
      </c>
      <c r="G423" s="34">
        <v>43483</v>
      </c>
      <c r="H423" s="18" t="s">
        <v>1534</v>
      </c>
      <c r="I423" s="18"/>
    </row>
    <row r="424" spans="1:9" ht="31.5" customHeight="1" x14ac:dyDescent="0.2">
      <c r="A424" s="3">
        <v>421</v>
      </c>
      <c r="B424" s="4" t="s">
        <v>1410</v>
      </c>
      <c r="C424" s="5" t="s">
        <v>730</v>
      </c>
      <c r="D424" s="28" t="s">
        <v>1467</v>
      </c>
      <c r="E424" s="4"/>
      <c r="F424" s="29" t="s">
        <v>1485</v>
      </c>
      <c r="G424" s="33">
        <v>43483</v>
      </c>
      <c r="H424" s="5" t="s">
        <v>1534</v>
      </c>
      <c r="I424" s="5"/>
    </row>
    <row r="425" spans="1:9" ht="31.5" customHeight="1" x14ac:dyDescent="0.2">
      <c r="A425" s="16">
        <v>422</v>
      </c>
      <c r="B425" s="17" t="s">
        <v>1411</v>
      </c>
      <c r="C425" s="18" t="s">
        <v>730</v>
      </c>
      <c r="D425" s="21" t="s">
        <v>733</v>
      </c>
      <c r="E425" s="17"/>
      <c r="F425" s="30" t="s">
        <v>1485</v>
      </c>
      <c r="G425" s="34">
        <v>43483</v>
      </c>
      <c r="H425" s="18" t="s">
        <v>1534</v>
      </c>
      <c r="I425" s="18"/>
    </row>
    <row r="426" spans="1:9" ht="31.5" customHeight="1" x14ac:dyDescent="0.2">
      <c r="A426" s="3">
        <v>423</v>
      </c>
      <c r="B426" s="4" t="s">
        <v>1412</v>
      </c>
      <c r="C426" s="5" t="s">
        <v>730</v>
      </c>
      <c r="D426" s="28" t="s">
        <v>1466</v>
      </c>
      <c r="E426" s="4"/>
      <c r="F426" s="29" t="s">
        <v>1485</v>
      </c>
      <c r="G426" s="33">
        <v>43483</v>
      </c>
      <c r="H426" s="5" t="s">
        <v>1534</v>
      </c>
      <c r="I426" s="5"/>
    </row>
    <row r="427" spans="1:9" ht="31.5" customHeight="1" x14ac:dyDescent="0.2">
      <c r="A427" s="16">
        <v>424</v>
      </c>
      <c r="B427" s="17" t="s">
        <v>1413</v>
      </c>
      <c r="C427" s="18" t="s">
        <v>730</v>
      </c>
      <c r="D427" s="21" t="s">
        <v>770</v>
      </c>
      <c r="E427" s="17"/>
      <c r="F427" s="30" t="s">
        <v>1485</v>
      </c>
      <c r="G427" s="34">
        <v>43483</v>
      </c>
      <c r="H427" s="18" t="s">
        <v>1534</v>
      </c>
      <c r="I427" s="18"/>
    </row>
    <row r="428" spans="1:9" ht="31.5" customHeight="1" x14ac:dyDescent="0.2">
      <c r="A428" s="3">
        <v>425</v>
      </c>
      <c r="B428" s="4" t="s">
        <v>1414</v>
      </c>
      <c r="C428" s="5" t="s">
        <v>730</v>
      </c>
      <c r="D428" s="28" t="s">
        <v>1468</v>
      </c>
      <c r="E428" s="4"/>
      <c r="F428" s="29" t="s">
        <v>1485</v>
      </c>
      <c r="G428" s="33">
        <v>43483</v>
      </c>
      <c r="H428" s="5" t="s">
        <v>1534</v>
      </c>
      <c r="I428" s="5"/>
    </row>
    <row r="429" spans="1:9" ht="31.5" customHeight="1" x14ac:dyDescent="0.2">
      <c r="A429" s="16">
        <v>426</v>
      </c>
      <c r="B429" s="17" t="s">
        <v>1415</v>
      </c>
      <c r="C429" s="18" t="s">
        <v>730</v>
      </c>
      <c r="D429" s="21" t="s">
        <v>733</v>
      </c>
      <c r="E429" s="17"/>
      <c r="F429" s="30" t="s">
        <v>1485</v>
      </c>
      <c r="G429" s="34">
        <v>43483</v>
      </c>
      <c r="H429" s="18" t="s">
        <v>1534</v>
      </c>
      <c r="I429" s="18"/>
    </row>
    <row r="430" spans="1:9" ht="31.5" customHeight="1" x14ac:dyDescent="0.2">
      <c r="A430" s="3">
        <v>427</v>
      </c>
      <c r="B430" s="4" t="s">
        <v>1416</v>
      </c>
      <c r="C430" s="5" t="s">
        <v>730</v>
      </c>
      <c r="D430" s="28" t="s">
        <v>733</v>
      </c>
      <c r="E430" s="4"/>
      <c r="F430" s="29" t="s">
        <v>1485</v>
      </c>
      <c r="G430" s="33">
        <v>43483</v>
      </c>
      <c r="H430" s="5" t="s">
        <v>1534</v>
      </c>
      <c r="I430" s="5"/>
    </row>
    <row r="431" spans="1:9" ht="31.5" customHeight="1" x14ac:dyDescent="0.2">
      <c r="A431" s="16">
        <v>428</v>
      </c>
      <c r="B431" s="17" t="s">
        <v>1417</v>
      </c>
      <c r="C431" s="18" t="s">
        <v>730</v>
      </c>
      <c r="D431" s="21" t="s">
        <v>733</v>
      </c>
      <c r="E431" s="17"/>
      <c r="F431" s="30" t="s">
        <v>1485</v>
      </c>
      <c r="G431" s="34">
        <v>43483</v>
      </c>
      <c r="H431" s="18" t="s">
        <v>1534</v>
      </c>
      <c r="I431" s="18"/>
    </row>
    <row r="432" spans="1:9" ht="31.5" customHeight="1" x14ac:dyDescent="0.2">
      <c r="A432" s="3">
        <v>429</v>
      </c>
      <c r="B432" s="4" t="s">
        <v>1418</v>
      </c>
      <c r="C432" s="5" t="s">
        <v>730</v>
      </c>
      <c r="D432" s="28" t="s">
        <v>731</v>
      </c>
      <c r="E432" s="4"/>
      <c r="F432" s="29" t="s">
        <v>1485</v>
      </c>
      <c r="G432" s="33">
        <v>43483</v>
      </c>
      <c r="H432" s="5" t="s">
        <v>1534</v>
      </c>
      <c r="I432" s="5"/>
    </row>
    <row r="433" spans="1:9" ht="31.5" customHeight="1" x14ac:dyDescent="0.2">
      <c r="A433" s="16">
        <v>430</v>
      </c>
      <c r="B433" s="17" t="s">
        <v>1419</v>
      </c>
      <c r="C433" s="18" t="s">
        <v>730</v>
      </c>
      <c r="D433" s="21" t="s">
        <v>770</v>
      </c>
      <c r="E433" s="17"/>
      <c r="F433" s="30" t="s">
        <v>1485</v>
      </c>
      <c r="G433" s="34">
        <v>43483</v>
      </c>
      <c r="H433" s="18" t="s">
        <v>1534</v>
      </c>
      <c r="I433" s="18"/>
    </row>
    <row r="434" spans="1:9" ht="31.5" customHeight="1" x14ac:dyDescent="0.2">
      <c r="A434" s="3">
        <v>431</v>
      </c>
      <c r="B434" s="4" t="s">
        <v>1420</v>
      </c>
      <c r="C434" s="5" t="s">
        <v>730</v>
      </c>
      <c r="D434" s="28" t="s">
        <v>1469</v>
      </c>
      <c r="E434" s="4"/>
      <c r="F434" s="29" t="s">
        <v>1485</v>
      </c>
      <c r="G434" s="33">
        <v>43483</v>
      </c>
      <c r="H434" s="5" t="s">
        <v>1534</v>
      </c>
      <c r="I434" s="5"/>
    </row>
    <row r="435" spans="1:9" ht="31.5" customHeight="1" x14ac:dyDescent="0.2">
      <c r="A435" s="16">
        <v>432</v>
      </c>
      <c r="B435" s="17" t="s">
        <v>1421</v>
      </c>
      <c r="C435" s="18" t="s">
        <v>730</v>
      </c>
      <c r="D435" s="21" t="s">
        <v>731</v>
      </c>
      <c r="E435" s="17"/>
      <c r="F435" s="30" t="s">
        <v>1486</v>
      </c>
      <c r="G435" s="34">
        <v>43483</v>
      </c>
      <c r="H435" s="18" t="s">
        <v>1534</v>
      </c>
      <c r="I435" s="18"/>
    </row>
    <row r="436" spans="1:9" ht="31.5" customHeight="1" x14ac:dyDescent="0.2">
      <c r="A436" s="3">
        <v>433</v>
      </c>
      <c r="B436" s="4" t="s">
        <v>1422</v>
      </c>
      <c r="C436" s="5" t="s">
        <v>730</v>
      </c>
      <c r="D436" s="28" t="s">
        <v>1470</v>
      </c>
      <c r="E436" s="4"/>
      <c r="F436" s="29" t="s">
        <v>1484</v>
      </c>
      <c r="G436" s="33">
        <v>43483</v>
      </c>
      <c r="H436" s="5" t="s">
        <v>1534</v>
      </c>
      <c r="I436" s="5"/>
    </row>
    <row r="437" spans="1:9" ht="31.5" customHeight="1" x14ac:dyDescent="0.2">
      <c r="A437" s="16">
        <v>434</v>
      </c>
      <c r="B437" s="17" t="s">
        <v>1423</v>
      </c>
      <c r="C437" s="18" t="s">
        <v>730</v>
      </c>
      <c r="D437" s="21" t="s">
        <v>731</v>
      </c>
      <c r="E437" s="17"/>
      <c r="F437" s="30" t="s">
        <v>918</v>
      </c>
      <c r="G437" s="34">
        <v>43483</v>
      </c>
      <c r="H437" s="18" t="s">
        <v>1534</v>
      </c>
      <c r="I437" s="18"/>
    </row>
    <row r="438" spans="1:9" ht="31.5" customHeight="1" x14ac:dyDescent="0.2">
      <c r="A438" s="3">
        <v>435</v>
      </c>
      <c r="B438" s="4" t="s">
        <v>1424</v>
      </c>
      <c r="C438" s="5" t="s">
        <v>730</v>
      </c>
      <c r="D438" s="28" t="s">
        <v>1471</v>
      </c>
      <c r="E438" s="4"/>
      <c r="F438" s="29" t="s">
        <v>1484</v>
      </c>
      <c r="G438" s="33">
        <v>43483</v>
      </c>
      <c r="H438" s="5" t="s">
        <v>1534</v>
      </c>
      <c r="I438" s="5"/>
    </row>
    <row r="439" spans="1:9" ht="31.5" customHeight="1" x14ac:dyDescent="0.2">
      <c r="A439" s="16">
        <v>436</v>
      </c>
      <c r="B439" s="17" t="s">
        <v>1425</v>
      </c>
      <c r="C439" s="18" t="s">
        <v>730</v>
      </c>
      <c r="D439" s="21" t="s">
        <v>1472</v>
      </c>
      <c r="E439" s="17"/>
      <c r="F439" s="30" t="s">
        <v>1484</v>
      </c>
      <c r="G439" s="34">
        <v>43483</v>
      </c>
      <c r="H439" s="18" t="s">
        <v>1534</v>
      </c>
      <c r="I439" s="18"/>
    </row>
    <row r="440" spans="1:9" ht="31.5" customHeight="1" x14ac:dyDescent="0.2">
      <c r="A440" s="3">
        <v>437</v>
      </c>
      <c r="B440" s="4" t="s">
        <v>1426</v>
      </c>
      <c r="C440" s="5" t="s">
        <v>730</v>
      </c>
      <c r="D440" s="28" t="s">
        <v>1473</v>
      </c>
      <c r="E440" s="4"/>
      <c r="F440" s="29" t="s">
        <v>1487</v>
      </c>
      <c r="G440" s="33">
        <v>43483</v>
      </c>
      <c r="H440" s="5" t="s">
        <v>1534</v>
      </c>
      <c r="I440" s="5"/>
    </row>
    <row r="441" spans="1:9" ht="31.5" customHeight="1" x14ac:dyDescent="0.2">
      <c r="A441" s="16">
        <v>438</v>
      </c>
      <c r="B441" s="17" t="s">
        <v>1427</v>
      </c>
      <c r="C441" s="18" t="s">
        <v>730</v>
      </c>
      <c r="D441" s="21" t="s">
        <v>953</v>
      </c>
      <c r="E441" s="17"/>
      <c r="F441" s="30" t="s">
        <v>1487</v>
      </c>
      <c r="G441" s="34">
        <v>43483</v>
      </c>
      <c r="H441" s="18" t="s">
        <v>1534</v>
      </c>
      <c r="I441" s="18"/>
    </row>
    <row r="442" spans="1:9" ht="31.5" customHeight="1" x14ac:dyDescent="0.2">
      <c r="A442" s="3">
        <v>439</v>
      </c>
      <c r="B442" s="4" t="s">
        <v>1428</v>
      </c>
      <c r="C442" s="5" t="s">
        <v>730</v>
      </c>
      <c r="D442" s="28" t="s">
        <v>731</v>
      </c>
      <c r="E442" s="4"/>
      <c r="F442" s="29" t="s">
        <v>1484</v>
      </c>
      <c r="G442" s="33">
        <v>43483</v>
      </c>
      <c r="H442" s="5" t="s">
        <v>1534</v>
      </c>
      <c r="I442" s="5"/>
    </row>
    <row r="443" spans="1:9" ht="31.5" customHeight="1" x14ac:dyDescent="0.2">
      <c r="A443" s="16">
        <v>440</v>
      </c>
      <c r="B443" s="17" t="s">
        <v>1429</v>
      </c>
      <c r="C443" s="18" t="s">
        <v>730</v>
      </c>
      <c r="D443" s="21" t="s">
        <v>1474</v>
      </c>
      <c r="E443" s="17"/>
      <c r="F443" s="30" t="s">
        <v>1486</v>
      </c>
      <c r="G443" s="34">
        <v>43483</v>
      </c>
      <c r="H443" s="18" t="s">
        <v>1534</v>
      </c>
      <c r="I443" s="18"/>
    </row>
    <row r="444" spans="1:9" ht="31.5" customHeight="1" x14ac:dyDescent="0.2">
      <c r="A444" s="3">
        <v>441</v>
      </c>
      <c r="B444" s="4" t="s">
        <v>1430</v>
      </c>
      <c r="C444" s="5" t="s">
        <v>730</v>
      </c>
      <c r="D444" s="28" t="s">
        <v>953</v>
      </c>
      <c r="E444" s="4"/>
      <c r="F444" s="29" t="s">
        <v>160</v>
      </c>
      <c r="G444" s="33">
        <v>43483</v>
      </c>
      <c r="H444" s="5" t="s">
        <v>1228</v>
      </c>
      <c r="I444" s="5"/>
    </row>
    <row r="445" spans="1:9" ht="31.5" customHeight="1" x14ac:dyDescent="0.2">
      <c r="A445" s="16">
        <v>442</v>
      </c>
      <c r="B445" s="17" t="s">
        <v>1431</v>
      </c>
      <c r="C445" s="18" t="s">
        <v>730</v>
      </c>
      <c r="D445" s="21" t="s">
        <v>731</v>
      </c>
      <c r="E445" s="17"/>
      <c r="F445" s="30" t="s">
        <v>1488</v>
      </c>
      <c r="G445" s="34">
        <v>43483</v>
      </c>
      <c r="H445" s="18" t="s">
        <v>1534</v>
      </c>
      <c r="I445" s="18"/>
    </row>
    <row r="446" spans="1:9" ht="31.5" customHeight="1" x14ac:dyDescent="0.2">
      <c r="A446" s="3">
        <v>443</v>
      </c>
      <c r="B446" s="4" t="s">
        <v>1432</v>
      </c>
      <c r="C446" s="5" t="s">
        <v>730</v>
      </c>
      <c r="D446" s="28" t="s">
        <v>953</v>
      </c>
      <c r="E446" s="4"/>
      <c r="F446" s="29" t="s">
        <v>1488</v>
      </c>
      <c r="G446" s="33">
        <v>43483</v>
      </c>
      <c r="H446" s="5" t="s">
        <v>1534</v>
      </c>
      <c r="I446" s="5"/>
    </row>
    <row r="447" spans="1:9" ht="31.5" customHeight="1" x14ac:dyDescent="0.2">
      <c r="A447" s="16">
        <v>444</v>
      </c>
      <c r="B447" s="17" t="s">
        <v>1433</v>
      </c>
      <c r="C447" s="18" t="s">
        <v>730</v>
      </c>
      <c r="D447" s="21" t="s">
        <v>953</v>
      </c>
      <c r="E447" s="17"/>
      <c r="F447" s="30" t="s">
        <v>160</v>
      </c>
      <c r="G447" s="34">
        <v>43483</v>
      </c>
      <c r="H447" s="18" t="s">
        <v>1228</v>
      </c>
      <c r="I447" s="18"/>
    </row>
    <row r="448" spans="1:9" ht="31.5" customHeight="1" x14ac:dyDescent="0.2">
      <c r="A448" s="3">
        <v>445</v>
      </c>
      <c r="B448" s="4" t="s">
        <v>1434</v>
      </c>
      <c r="C448" s="5" t="s">
        <v>730</v>
      </c>
      <c r="D448" s="28" t="s">
        <v>1475</v>
      </c>
      <c r="E448" s="4"/>
      <c r="F448" s="29" t="s">
        <v>1488</v>
      </c>
      <c r="G448" s="33">
        <v>43486</v>
      </c>
      <c r="H448" s="5" t="s">
        <v>1534</v>
      </c>
      <c r="I448" s="5"/>
    </row>
    <row r="449" spans="1:9" ht="31.5" customHeight="1" x14ac:dyDescent="0.2">
      <c r="A449" s="16">
        <v>446</v>
      </c>
      <c r="B449" s="17" t="s">
        <v>1435</v>
      </c>
      <c r="C449" s="18" t="s">
        <v>730</v>
      </c>
      <c r="D449" s="21" t="s">
        <v>932</v>
      </c>
      <c r="E449" s="17"/>
      <c r="F449" s="30" t="s">
        <v>742</v>
      </c>
      <c r="G449" s="34">
        <v>43486</v>
      </c>
      <c r="H449" s="18" t="s">
        <v>1534</v>
      </c>
      <c r="I449" s="18"/>
    </row>
    <row r="450" spans="1:9" ht="31.5" customHeight="1" x14ac:dyDescent="0.2">
      <c r="A450" s="3">
        <v>447</v>
      </c>
      <c r="B450" s="4" t="s">
        <v>1436</v>
      </c>
      <c r="C450" s="5" t="s">
        <v>730</v>
      </c>
      <c r="D450" s="28" t="s">
        <v>1466</v>
      </c>
      <c r="E450" s="4"/>
      <c r="F450" s="29" t="s">
        <v>1485</v>
      </c>
      <c r="G450" s="33">
        <v>43486</v>
      </c>
      <c r="H450" s="5" t="s">
        <v>1534</v>
      </c>
      <c r="I450" s="5"/>
    </row>
    <row r="451" spans="1:9" ht="31.5" customHeight="1" x14ac:dyDescent="0.2">
      <c r="A451" s="16">
        <v>448</v>
      </c>
      <c r="B451" s="17" t="s">
        <v>1437</v>
      </c>
      <c r="C451" s="18" t="s">
        <v>730</v>
      </c>
      <c r="D451" s="21" t="s">
        <v>731</v>
      </c>
      <c r="E451" s="17"/>
      <c r="F451" s="30" t="s">
        <v>1489</v>
      </c>
      <c r="G451" s="34">
        <v>43486</v>
      </c>
      <c r="H451" s="18" t="s">
        <v>1534</v>
      </c>
      <c r="I451" s="18"/>
    </row>
    <row r="452" spans="1:9" ht="31.5" customHeight="1" x14ac:dyDescent="0.2">
      <c r="A452" s="3">
        <v>449</v>
      </c>
      <c r="B452" s="4" t="s">
        <v>1438</v>
      </c>
      <c r="C452" s="5" t="s">
        <v>730</v>
      </c>
      <c r="D452" s="28" t="s">
        <v>733</v>
      </c>
      <c r="E452" s="4"/>
      <c r="F452" s="29" t="s">
        <v>1485</v>
      </c>
      <c r="G452" s="33">
        <v>43497</v>
      </c>
      <c r="H452" s="5" t="s">
        <v>1534</v>
      </c>
      <c r="I452" s="5"/>
    </row>
    <row r="453" spans="1:9" ht="31.5" customHeight="1" x14ac:dyDescent="0.2">
      <c r="A453" s="16">
        <v>450</v>
      </c>
      <c r="B453" s="17" t="s">
        <v>1439</v>
      </c>
      <c r="C453" s="18" t="s">
        <v>730</v>
      </c>
      <c r="D453" s="21" t="s">
        <v>954</v>
      </c>
      <c r="E453" s="17"/>
      <c r="F453" s="30" t="s">
        <v>212</v>
      </c>
      <c r="G453" s="34">
        <v>43497</v>
      </c>
      <c r="H453" s="18" t="s">
        <v>1228</v>
      </c>
      <c r="I453" s="18"/>
    </row>
    <row r="454" spans="1:9" ht="31.5" customHeight="1" x14ac:dyDescent="0.2">
      <c r="A454" s="3">
        <v>451</v>
      </c>
      <c r="B454" s="4" t="s">
        <v>1440</v>
      </c>
      <c r="C454" s="5" t="s">
        <v>730</v>
      </c>
      <c r="D454" s="28" t="s">
        <v>1476</v>
      </c>
      <c r="E454" s="4"/>
      <c r="F454" s="29" t="s">
        <v>697</v>
      </c>
      <c r="G454" s="33">
        <v>43497</v>
      </c>
      <c r="H454" s="5" t="s">
        <v>1534</v>
      </c>
      <c r="I454" s="5"/>
    </row>
    <row r="455" spans="1:9" ht="31.5" customHeight="1" x14ac:dyDescent="0.2">
      <c r="A455" s="16">
        <v>452</v>
      </c>
      <c r="B455" s="17" t="s">
        <v>1441</v>
      </c>
      <c r="C455" s="18" t="s">
        <v>730</v>
      </c>
      <c r="D455" s="21" t="s">
        <v>1477</v>
      </c>
      <c r="E455" s="17"/>
      <c r="F455" s="30" t="s">
        <v>250</v>
      </c>
      <c r="G455" s="34">
        <v>43497</v>
      </c>
      <c r="H455" s="18" t="s">
        <v>1534</v>
      </c>
      <c r="I455" s="18"/>
    </row>
    <row r="456" spans="1:9" ht="31.5" customHeight="1" x14ac:dyDescent="0.2">
      <c r="A456" s="3">
        <v>453</v>
      </c>
      <c r="B456" s="4" t="s">
        <v>1442</v>
      </c>
      <c r="C456" s="5" t="s">
        <v>730</v>
      </c>
      <c r="D456" s="28" t="s">
        <v>1478</v>
      </c>
      <c r="E456" s="4"/>
      <c r="F456" s="29" t="s">
        <v>291</v>
      </c>
      <c r="G456" s="33">
        <v>43497</v>
      </c>
      <c r="H456" s="5" t="s">
        <v>1534</v>
      </c>
      <c r="I456" s="5"/>
    </row>
    <row r="457" spans="1:9" ht="31.5" customHeight="1" x14ac:dyDescent="0.2">
      <c r="A457" s="16">
        <v>454</v>
      </c>
      <c r="B457" s="17" t="s">
        <v>1443</v>
      </c>
      <c r="C457" s="18" t="s">
        <v>730</v>
      </c>
      <c r="D457" s="21" t="s">
        <v>1477</v>
      </c>
      <c r="E457" s="17"/>
      <c r="F457" s="30" t="s">
        <v>291</v>
      </c>
      <c r="G457" s="34">
        <v>43497</v>
      </c>
      <c r="H457" s="18" t="s">
        <v>1534</v>
      </c>
      <c r="I457" s="18"/>
    </row>
    <row r="458" spans="1:9" ht="31.5" customHeight="1" x14ac:dyDescent="0.2">
      <c r="A458" s="3">
        <v>455</v>
      </c>
      <c r="B458" s="4" t="s">
        <v>1444</v>
      </c>
      <c r="C458" s="5" t="s">
        <v>730</v>
      </c>
      <c r="D458" s="28" t="s">
        <v>1479</v>
      </c>
      <c r="E458" s="4"/>
      <c r="F458" s="29" t="s">
        <v>244</v>
      </c>
      <c r="G458" s="33">
        <v>43497</v>
      </c>
      <c r="H458" s="5" t="s">
        <v>1534</v>
      </c>
      <c r="I458" s="5"/>
    </row>
    <row r="459" spans="1:9" ht="31.5" customHeight="1" x14ac:dyDescent="0.2">
      <c r="A459" s="16">
        <v>456</v>
      </c>
      <c r="B459" s="17" t="s">
        <v>1445</v>
      </c>
      <c r="C459" s="18" t="s">
        <v>730</v>
      </c>
      <c r="D459" s="21" t="s">
        <v>1479</v>
      </c>
      <c r="E459" s="17"/>
      <c r="F459" s="30" t="s">
        <v>244</v>
      </c>
      <c r="G459" s="34">
        <v>43497</v>
      </c>
      <c r="H459" s="18" t="s">
        <v>1534</v>
      </c>
      <c r="I459" s="18"/>
    </row>
    <row r="460" spans="1:9" ht="31.5" customHeight="1" x14ac:dyDescent="0.2">
      <c r="A460" s="3">
        <v>457</v>
      </c>
      <c r="B460" s="4" t="s">
        <v>1446</v>
      </c>
      <c r="C460" s="5" t="s">
        <v>730</v>
      </c>
      <c r="D460" s="28" t="s">
        <v>1477</v>
      </c>
      <c r="E460" s="4"/>
      <c r="F460" s="29" t="s">
        <v>244</v>
      </c>
      <c r="G460" s="33">
        <v>43497</v>
      </c>
      <c r="H460" s="5" t="s">
        <v>1534</v>
      </c>
      <c r="I460" s="5"/>
    </row>
    <row r="461" spans="1:9" ht="31.5" customHeight="1" x14ac:dyDescent="0.2">
      <c r="A461" s="16">
        <v>458</v>
      </c>
      <c r="B461" s="17" t="s">
        <v>1447</v>
      </c>
      <c r="C461" s="18" t="s">
        <v>730</v>
      </c>
      <c r="D461" s="21" t="s">
        <v>1477</v>
      </c>
      <c r="E461" s="17"/>
      <c r="F461" s="30" t="s">
        <v>257</v>
      </c>
      <c r="G461" s="34">
        <v>43497</v>
      </c>
      <c r="H461" s="18" t="s">
        <v>1534</v>
      </c>
      <c r="I461" s="18"/>
    </row>
    <row r="462" spans="1:9" ht="31.5" customHeight="1" x14ac:dyDescent="0.2">
      <c r="A462" s="3">
        <v>459</v>
      </c>
      <c r="B462" s="4" t="s">
        <v>1448</v>
      </c>
      <c r="C462" s="5" t="s">
        <v>730</v>
      </c>
      <c r="D462" s="28" t="s">
        <v>1480</v>
      </c>
      <c r="E462" s="4"/>
      <c r="F462" s="29" t="s">
        <v>257</v>
      </c>
      <c r="G462" s="33">
        <v>43497</v>
      </c>
      <c r="H462" s="5" t="s">
        <v>1534</v>
      </c>
      <c r="I462" s="5"/>
    </row>
    <row r="463" spans="1:9" ht="31.5" customHeight="1" x14ac:dyDescent="0.2">
      <c r="A463" s="16">
        <v>460</v>
      </c>
      <c r="B463" s="17" t="s">
        <v>1449</v>
      </c>
      <c r="C463" s="18" t="s">
        <v>730</v>
      </c>
      <c r="D463" s="21" t="s">
        <v>1477</v>
      </c>
      <c r="E463" s="17"/>
      <c r="F463" s="30" t="s">
        <v>264</v>
      </c>
      <c r="G463" s="34">
        <v>43497</v>
      </c>
      <c r="H463" s="18" t="s">
        <v>1534</v>
      </c>
      <c r="I463" s="18"/>
    </row>
    <row r="464" spans="1:9" ht="31.5" customHeight="1" x14ac:dyDescent="0.2">
      <c r="A464" s="3">
        <v>461</v>
      </c>
      <c r="B464" s="4" t="s">
        <v>1450</v>
      </c>
      <c r="C464" s="5" t="s">
        <v>730</v>
      </c>
      <c r="D464" s="28" t="s">
        <v>1477</v>
      </c>
      <c r="E464" s="4"/>
      <c r="F464" s="29" t="s">
        <v>301</v>
      </c>
      <c r="G464" s="33">
        <v>43497</v>
      </c>
      <c r="H464" s="5" t="s">
        <v>1534</v>
      </c>
      <c r="I464" s="5"/>
    </row>
    <row r="465" spans="1:9" ht="31.5" customHeight="1" x14ac:dyDescent="0.2">
      <c r="A465" s="16">
        <v>462</v>
      </c>
      <c r="B465" s="17" t="s">
        <v>1451</v>
      </c>
      <c r="C465" s="18" t="s">
        <v>730</v>
      </c>
      <c r="D465" s="21" t="s">
        <v>1477</v>
      </c>
      <c r="E465" s="17"/>
      <c r="F465" s="30" t="s">
        <v>264</v>
      </c>
      <c r="G465" s="34">
        <v>43497</v>
      </c>
      <c r="H465" s="18" t="s">
        <v>1534</v>
      </c>
      <c r="I465" s="18"/>
    </row>
    <row r="466" spans="1:9" ht="31.5" customHeight="1" x14ac:dyDescent="0.2">
      <c r="A466" s="3">
        <v>463</v>
      </c>
      <c r="B466" s="4" t="s">
        <v>1452</v>
      </c>
      <c r="C466" s="5" t="s">
        <v>730</v>
      </c>
      <c r="D466" s="28" t="s">
        <v>736</v>
      </c>
      <c r="E466" s="4"/>
      <c r="F466" s="29" t="s">
        <v>283</v>
      </c>
      <c r="G466" s="33">
        <v>43497</v>
      </c>
      <c r="H466" s="5" t="s">
        <v>1534</v>
      </c>
      <c r="I466" s="5"/>
    </row>
    <row r="467" spans="1:9" ht="31.5" customHeight="1" x14ac:dyDescent="0.2">
      <c r="A467" s="16">
        <v>464</v>
      </c>
      <c r="B467" s="17" t="s">
        <v>1453</v>
      </c>
      <c r="C467" s="18" t="s">
        <v>730</v>
      </c>
      <c r="D467" s="21" t="s">
        <v>731</v>
      </c>
      <c r="E467" s="17"/>
      <c r="F467" s="30" t="s">
        <v>283</v>
      </c>
      <c r="G467" s="34">
        <v>43497</v>
      </c>
      <c r="H467" s="18" t="s">
        <v>1534</v>
      </c>
      <c r="I467" s="18"/>
    </row>
    <row r="468" spans="1:9" ht="31.5" customHeight="1" x14ac:dyDescent="0.2">
      <c r="A468" s="3">
        <v>465</v>
      </c>
      <c r="B468" s="4" t="s">
        <v>1454</v>
      </c>
      <c r="C468" s="5" t="s">
        <v>730</v>
      </c>
      <c r="D468" s="28" t="s">
        <v>1477</v>
      </c>
      <c r="E468" s="4"/>
      <c r="F468" s="29" t="s">
        <v>310</v>
      </c>
      <c r="G468" s="33">
        <v>43497</v>
      </c>
      <c r="H468" s="5" t="s">
        <v>1534</v>
      </c>
      <c r="I468" s="5"/>
    </row>
    <row r="469" spans="1:9" ht="31.5" customHeight="1" x14ac:dyDescent="0.2">
      <c r="A469" s="16">
        <v>466</v>
      </c>
      <c r="B469" s="17" t="s">
        <v>1455</v>
      </c>
      <c r="C469" s="18" t="s">
        <v>730</v>
      </c>
      <c r="D469" s="21" t="s">
        <v>1481</v>
      </c>
      <c r="E469" s="17"/>
      <c r="F469" s="30" t="s">
        <v>1485</v>
      </c>
      <c r="G469" s="34">
        <v>43497</v>
      </c>
      <c r="H469" s="18" t="s">
        <v>1534</v>
      </c>
      <c r="I469" s="18"/>
    </row>
    <row r="470" spans="1:9" ht="31.5" customHeight="1" x14ac:dyDescent="0.2">
      <c r="A470" s="3">
        <v>467</v>
      </c>
      <c r="B470" s="4" t="s">
        <v>1456</v>
      </c>
      <c r="C470" s="5" t="s">
        <v>730</v>
      </c>
      <c r="D470" s="28" t="s">
        <v>731</v>
      </c>
      <c r="E470" s="4"/>
      <c r="F470" s="29" t="s">
        <v>264</v>
      </c>
      <c r="G470" s="33">
        <v>43497</v>
      </c>
      <c r="H470" s="5" t="s">
        <v>1534</v>
      </c>
      <c r="I470" s="5"/>
    </row>
    <row r="471" spans="1:9" ht="31.5" customHeight="1" x14ac:dyDescent="0.2">
      <c r="A471" s="16">
        <v>468</v>
      </c>
      <c r="B471" s="17" t="s">
        <v>1457</v>
      </c>
      <c r="C471" s="18" t="s">
        <v>730</v>
      </c>
      <c r="D471" s="21" t="s">
        <v>1482</v>
      </c>
      <c r="E471" s="17"/>
      <c r="F471" s="30" t="s">
        <v>1489</v>
      </c>
      <c r="G471" s="34">
        <v>43501</v>
      </c>
      <c r="H471" s="18" t="s">
        <v>1228</v>
      </c>
      <c r="I471" s="18"/>
    </row>
    <row r="472" spans="1:9" ht="31.5" customHeight="1" x14ac:dyDescent="0.2">
      <c r="A472" s="3">
        <v>469</v>
      </c>
      <c r="B472" s="4" t="s">
        <v>1458</v>
      </c>
      <c r="C472" s="5" t="s">
        <v>730</v>
      </c>
      <c r="D472" s="28" t="s">
        <v>736</v>
      </c>
      <c r="E472" s="4"/>
      <c r="F472" s="29" t="s">
        <v>1488</v>
      </c>
      <c r="G472" s="33">
        <v>43502</v>
      </c>
      <c r="H472" s="5" t="s">
        <v>1534</v>
      </c>
      <c r="I472" s="5"/>
    </row>
    <row r="473" spans="1:9" ht="31.5" customHeight="1" x14ac:dyDescent="0.2">
      <c r="A473" s="16">
        <v>470</v>
      </c>
      <c r="B473" s="17" t="s">
        <v>1459</v>
      </c>
      <c r="C473" s="18" t="s">
        <v>730</v>
      </c>
      <c r="D473" s="21" t="s">
        <v>1483</v>
      </c>
      <c r="E473" s="17"/>
      <c r="F473" s="30" t="s">
        <v>0</v>
      </c>
      <c r="G473" s="34">
        <v>43504</v>
      </c>
      <c r="H473" s="18" t="s">
        <v>1228</v>
      </c>
      <c r="I473" s="18"/>
    </row>
    <row r="474" spans="1:9" ht="31.5" customHeight="1" x14ac:dyDescent="0.2">
      <c r="A474" s="3">
        <v>471</v>
      </c>
      <c r="B474" s="4" t="s">
        <v>772</v>
      </c>
      <c r="C474" s="5" t="s">
        <v>743</v>
      </c>
      <c r="D474" s="28" t="s">
        <v>744</v>
      </c>
      <c r="E474" s="4" t="s">
        <v>750</v>
      </c>
      <c r="F474" s="29" t="s">
        <v>752</v>
      </c>
      <c r="G474" s="33">
        <v>43480</v>
      </c>
      <c r="H474" s="5" t="s">
        <v>1534</v>
      </c>
      <c r="I474" s="5"/>
    </row>
    <row r="475" spans="1:9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30" t="s">
        <v>244</v>
      </c>
      <c r="G475" s="34">
        <v>43481</v>
      </c>
      <c r="H475" s="18">
        <v>24989191</v>
      </c>
      <c r="I475" s="18"/>
    </row>
    <row r="476" spans="1:9" ht="31.5" customHeight="1" x14ac:dyDescent="0.2">
      <c r="A476" s="3">
        <v>473</v>
      </c>
      <c r="B476" s="4" t="s">
        <v>773</v>
      </c>
      <c r="C476" s="5" t="s">
        <v>743</v>
      </c>
      <c r="D476" s="28" t="s">
        <v>745</v>
      </c>
      <c r="E476" s="4" t="s">
        <v>749</v>
      </c>
      <c r="F476" s="29" t="s">
        <v>752</v>
      </c>
      <c r="G476" s="33">
        <v>43480</v>
      </c>
      <c r="H476" s="5">
        <v>24989191</v>
      </c>
      <c r="I476" s="5"/>
    </row>
    <row r="477" spans="1:9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30" t="s">
        <v>752</v>
      </c>
      <c r="G477" s="34">
        <v>43480</v>
      </c>
      <c r="H477" s="18">
        <v>24989191</v>
      </c>
      <c r="I477" s="18"/>
    </row>
    <row r="478" spans="1:9" ht="31.5" customHeight="1" x14ac:dyDescent="0.2">
      <c r="A478" s="3">
        <v>475</v>
      </c>
      <c r="B478" s="4" t="s">
        <v>775</v>
      </c>
      <c r="C478" s="5" t="s">
        <v>743</v>
      </c>
      <c r="D478" s="28" t="s">
        <v>748</v>
      </c>
      <c r="E478" s="4" t="s">
        <v>750</v>
      </c>
      <c r="F478" s="29" t="s">
        <v>250</v>
      </c>
      <c r="G478" s="33">
        <v>43481</v>
      </c>
      <c r="H478" s="5">
        <v>24989191</v>
      </c>
      <c r="I478" s="5"/>
    </row>
    <row r="479" spans="1:9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30" t="s">
        <v>752</v>
      </c>
      <c r="G479" s="34">
        <v>43480</v>
      </c>
      <c r="H479" s="18">
        <v>24989191</v>
      </c>
      <c r="I479" s="18"/>
    </row>
    <row r="480" spans="1:9" ht="31.5" customHeight="1" x14ac:dyDescent="0.2">
      <c r="A480" s="3">
        <v>477</v>
      </c>
      <c r="B480" s="4" t="s">
        <v>778</v>
      </c>
      <c r="C480" s="5" t="s">
        <v>743</v>
      </c>
      <c r="D480" s="28" t="s">
        <v>750</v>
      </c>
      <c r="E480" s="4" t="s">
        <v>750</v>
      </c>
      <c r="F480" s="29" t="s">
        <v>291</v>
      </c>
      <c r="G480" s="33">
        <v>43481</v>
      </c>
      <c r="H480" s="5">
        <v>24989191</v>
      </c>
      <c r="I480" s="5"/>
    </row>
    <row r="481" spans="1:9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30" t="s">
        <v>274</v>
      </c>
      <c r="G481" s="34">
        <v>43481</v>
      </c>
      <c r="H481" s="18">
        <v>24989191</v>
      </c>
      <c r="I481" s="18"/>
    </row>
    <row r="482" spans="1:9" ht="31.5" customHeight="1" x14ac:dyDescent="0.2">
      <c r="A482" s="3">
        <v>479</v>
      </c>
      <c r="B482" s="4" t="s">
        <v>780</v>
      </c>
      <c r="C482" s="5" t="s">
        <v>743</v>
      </c>
      <c r="D482" s="28" t="s">
        <v>394</v>
      </c>
      <c r="E482" s="4" t="s">
        <v>750</v>
      </c>
      <c r="F482" s="29" t="s">
        <v>274</v>
      </c>
      <c r="G482" s="33">
        <v>43481</v>
      </c>
      <c r="H482" s="5">
        <v>24989191</v>
      </c>
      <c r="I482" s="5"/>
    </row>
    <row r="483" spans="1:9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30" t="s">
        <v>752</v>
      </c>
      <c r="G483" s="34">
        <v>43480</v>
      </c>
      <c r="H483" s="18">
        <v>24989191</v>
      </c>
      <c r="I483" s="18"/>
    </row>
    <row r="484" spans="1:9" ht="31.5" customHeight="1" x14ac:dyDescent="0.2">
      <c r="A484" s="3">
        <v>481</v>
      </c>
      <c r="B484" s="4" t="s">
        <v>782</v>
      </c>
      <c r="C484" s="5" t="s">
        <v>743</v>
      </c>
      <c r="D484" s="28" t="s">
        <v>745</v>
      </c>
      <c r="E484" s="4" t="s">
        <v>944</v>
      </c>
      <c r="F484" s="29" t="s">
        <v>752</v>
      </c>
      <c r="G484" s="33">
        <v>43480</v>
      </c>
      <c r="H484" s="5">
        <v>24989191</v>
      </c>
      <c r="I484" s="5"/>
    </row>
    <row r="485" spans="1:9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30" t="s">
        <v>752</v>
      </c>
      <c r="G485" s="34">
        <v>43480</v>
      </c>
      <c r="H485" s="18">
        <v>24989191</v>
      </c>
      <c r="I485" s="18"/>
    </row>
    <row r="486" spans="1:9" ht="31.5" customHeight="1" x14ac:dyDescent="0.2">
      <c r="A486" s="3">
        <v>483</v>
      </c>
      <c r="B486" s="4" t="s">
        <v>784</v>
      </c>
      <c r="C486" s="5" t="s">
        <v>743</v>
      </c>
      <c r="D486" s="28" t="s">
        <v>744</v>
      </c>
      <c r="E486" s="4" t="s">
        <v>747</v>
      </c>
      <c r="F486" s="29" t="s">
        <v>752</v>
      </c>
      <c r="G486" s="33">
        <v>43480</v>
      </c>
      <c r="H486" s="5">
        <v>24989191</v>
      </c>
      <c r="I486" s="5"/>
    </row>
    <row r="487" spans="1:9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30" t="s">
        <v>244</v>
      </c>
      <c r="G487" s="34">
        <v>43481</v>
      </c>
      <c r="H487" s="18">
        <v>24989191</v>
      </c>
      <c r="I487" s="18"/>
    </row>
    <row r="488" spans="1:9" ht="31.5" customHeight="1" x14ac:dyDescent="0.2">
      <c r="A488" s="3">
        <v>485</v>
      </c>
      <c r="B488" s="4" t="s">
        <v>940</v>
      </c>
      <c r="C488" s="5" t="s">
        <v>743</v>
      </c>
      <c r="D488" s="28" t="s">
        <v>749</v>
      </c>
      <c r="E488" s="4" t="s">
        <v>751</v>
      </c>
      <c r="F488" s="29" t="s">
        <v>244</v>
      </c>
      <c r="G488" s="33">
        <v>43481</v>
      </c>
      <c r="H488" s="5">
        <v>24989191</v>
      </c>
      <c r="I488" s="5"/>
    </row>
    <row r="489" spans="1:9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30" t="s">
        <v>752</v>
      </c>
      <c r="G489" s="34">
        <v>43480</v>
      </c>
      <c r="H489" s="18">
        <v>24989191</v>
      </c>
      <c r="I489" s="18"/>
    </row>
    <row r="490" spans="1:9" ht="31.5" customHeight="1" x14ac:dyDescent="0.2">
      <c r="A490" s="3">
        <v>487</v>
      </c>
      <c r="B490" s="4" t="s">
        <v>787</v>
      </c>
      <c r="C490" s="5" t="s">
        <v>743</v>
      </c>
      <c r="D490" s="28" t="s">
        <v>749</v>
      </c>
      <c r="E490" s="4" t="s">
        <v>748</v>
      </c>
      <c r="F490" s="29" t="s">
        <v>301</v>
      </c>
      <c r="G490" s="33">
        <v>43481</v>
      </c>
      <c r="H490" s="5">
        <v>24989191</v>
      </c>
      <c r="I490" s="5"/>
    </row>
    <row r="491" spans="1:9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30" t="s">
        <v>301</v>
      </c>
      <c r="G491" s="34">
        <v>43481</v>
      </c>
      <c r="H491" s="18">
        <v>24989191</v>
      </c>
      <c r="I491" s="18"/>
    </row>
    <row r="492" spans="1:9" ht="31.5" customHeight="1" x14ac:dyDescent="0.2">
      <c r="A492" s="3">
        <v>489</v>
      </c>
      <c r="B492" s="4" t="s">
        <v>789</v>
      </c>
      <c r="C492" s="5" t="s">
        <v>743</v>
      </c>
      <c r="D492" s="28" t="s">
        <v>394</v>
      </c>
      <c r="E492" s="4" t="s">
        <v>748</v>
      </c>
      <c r="F492" s="29" t="s">
        <v>291</v>
      </c>
      <c r="G492" s="33">
        <v>43481</v>
      </c>
      <c r="H492" s="5">
        <v>24989191</v>
      </c>
      <c r="I492" s="5"/>
    </row>
    <row r="493" spans="1:9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30" t="s">
        <v>752</v>
      </c>
      <c r="G493" s="34">
        <v>43480</v>
      </c>
      <c r="H493" s="18">
        <v>24989191</v>
      </c>
      <c r="I493" s="18"/>
    </row>
    <row r="494" spans="1:9" ht="31.5" customHeight="1" x14ac:dyDescent="0.2">
      <c r="A494" s="3">
        <v>491</v>
      </c>
      <c r="B494" s="4" t="s">
        <v>791</v>
      </c>
      <c r="C494" s="5" t="s">
        <v>743</v>
      </c>
      <c r="D494" s="28" t="s">
        <v>746</v>
      </c>
      <c r="E494" s="4" t="s">
        <v>750</v>
      </c>
      <c r="F494" s="29" t="s">
        <v>752</v>
      </c>
      <c r="G494" s="33">
        <v>43480</v>
      </c>
      <c r="H494" s="5">
        <v>24989191</v>
      </c>
      <c r="I494" s="5"/>
    </row>
    <row r="495" spans="1:9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30" t="s">
        <v>752</v>
      </c>
      <c r="G495" s="34">
        <v>43480</v>
      </c>
      <c r="H495" s="18">
        <v>24989191</v>
      </c>
      <c r="I495" s="18"/>
    </row>
    <row r="496" spans="1:9" ht="31.5" customHeight="1" x14ac:dyDescent="0.2">
      <c r="A496" s="3">
        <v>493</v>
      </c>
      <c r="B496" s="4" t="s">
        <v>793</v>
      </c>
      <c r="C496" s="5" t="s">
        <v>743</v>
      </c>
      <c r="D496" s="28" t="s">
        <v>750</v>
      </c>
      <c r="E496" s="4" t="s">
        <v>750</v>
      </c>
      <c r="F496" s="29" t="s">
        <v>753</v>
      </c>
      <c r="G496" s="33">
        <v>43481</v>
      </c>
      <c r="H496" s="5">
        <v>24989191</v>
      </c>
      <c r="I496" s="5"/>
    </row>
    <row r="497" spans="1:9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30" t="s">
        <v>752</v>
      </c>
      <c r="G497" s="34">
        <v>43480</v>
      </c>
      <c r="H497" s="18">
        <v>24989191</v>
      </c>
      <c r="I497" s="18"/>
    </row>
    <row r="498" spans="1:9" ht="31.5" customHeight="1" x14ac:dyDescent="0.2">
      <c r="A498" s="3">
        <v>495</v>
      </c>
      <c r="B498" s="4" t="s">
        <v>795</v>
      </c>
      <c r="C498" s="5" t="s">
        <v>743</v>
      </c>
      <c r="D498" s="28" t="s">
        <v>750</v>
      </c>
      <c r="E498" s="4" t="s">
        <v>749</v>
      </c>
      <c r="F498" s="29" t="s">
        <v>250</v>
      </c>
      <c r="G498" s="33">
        <v>43481</v>
      </c>
      <c r="H498" s="5">
        <v>24989191</v>
      </c>
      <c r="I498" s="5"/>
    </row>
    <row r="499" spans="1:9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30" t="s">
        <v>752</v>
      </c>
      <c r="G499" s="34">
        <v>43480</v>
      </c>
      <c r="H499" s="18">
        <v>24989191</v>
      </c>
      <c r="I499" s="18"/>
    </row>
    <row r="500" spans="1:9" ht="31.5" customHeight="1" x14ac:dyDescent="0.2">
      <c r="A500" s="3">
        <v>497</v>
      </c>
      <c r="B500" s="4" t="s">
        <v>797</v>
      </c>
      <c r="C500" s="5" t="s">
        <v>743</v>
      </c>
      <c r="D500" s="28" t="s">
        <v>748</v>
      </c>
      <c r="E500" s="4" t="s">
        <v>750</v>
      </c>
      <c r="F500" s="29" t="s">
        <v>274</v>
      </c>
      <c r="G500" s="33">
        <v>43481</v>
      </c>
      <c r="H500" s="5">
        <v>24989191</v>
      </c>
      <c r="I500" s="5"/>
    </row>
    <row r="501" spans="1:9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30" t="s">
        <v>752</v>
      </c>
      <c r="G501" s="34">
        <v>43480</v>
      </c>
      <c r="H501" s="18">
        <v>24989191</v>
      </c>
      <c r="I501" s="18"/>
    </row>
    <row r="502" spans="1:9" ht="31.5" customHeight="1" x14ac:dyDescent="0.2">
      <c r="A502" s="3">
        <v>499</v>
      </c>
      <c r="B502" s="4" t="s">
        <v>840</v>
      </c>
      <c r="C502" s="5" t="s">
        <v>743</v>
      </c>
      <c r="D502" s="28" t="s">
        <v>745</v>
      </c>
      <c r="E502" s="4" t="s">
        <v>750</v>
      </c>
      <c r="F502" s="29" t="s">
        <v>752</v>
      </c>
      <c r="G502" s="33">
        <v>43480</v>
      </c>
      <c r="H502" s="5">
        <v>24989191</v>
      </c>
      <c r="I502" s="5"/>
    </row>
    <row r="503" spans="1:9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30" t="s">
        <v>310</v>
      </c>
      <c r="G503" s="34">
        <v>43481</v>
      </c>
      <c r="H503" s="18">
        <v>24989191</v>
      </c>
      <c r="I503" s="18"/>
    </row>
    <row r="504" spans="1:9" ht="31.5" customHeight="1" x14ac:dyDescent="0.2">
      <c r="A504" s="3">
        <v>501</v>
      </c>
      <c r="B504" s="4" t="s">
        <v>800</v>
      </c>
      <c r="C504" s="5" t="s">
        <v>743</v>
      </c>
      <c r="D504" s="28" t="s">
        <v>394</v>
      </c>
      <c r="E504" s="4" t="s">
        <v>750</v>
      </c>
      <c r="F504" s="29" t="s">
        <v>752</v>
      </c>
      <c r="G504" s="33">
        <v>43480</v>
      </c>
      <c r="H504" s="5">
        <v>24989191</v>
      </c>
      <c r="I504" s="5"/>
    </row>
    <row r="505" spans="1:9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30" t="s">
        <v>291</v>
      </c>
      <c r="G505" s="34">
        <v>43481</v>
      </c>
      <c r="H505" s="18">
        <v>24989191</v>
      </c>
      <c r="I505" s="18"/>
    </row>
    <row r="506" spans="1:9" ht="31.5" customHeight="1" x14ac:dyDescent="0.2">
      <c r="A506" s="3">
        <v>503</v>
      </c>
      <c r="B506" s="4" t="s">
        <v>802</v>
      </c>
      <c r="C506" s="5" t="s">
        <v>743</v>
      </c>
      <c r="D506" s="28" t="s">
        <v>394</v>
      </c>
      <c r="E506" s="4" t="s">
        <v>745</v>
      </c>
      <c r="F506" s="29" t="s">
        <v>752</v>
      </c>
      <c r="G506" s="33">
        <v>43480</v>
      </c>
      <c r="H506" s="5">
        <v>24989191</v>
      </c>
      <c r="I506" s="5"/>
    </row>
    <row r="507" spans="1:9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30" t="s">
        <v>264</v>
      </c>
      <c r="G507" s="34">
        <v>43481</v>
      </c>
      <c r="H507" s="18">
        <v>24989191</v>
      </c>
      <c r="I507" s="18"/>
    </row>
    <row r="508" spans="1:9" ht="31.5" customHeight="1" x14ac:dyDescent="0.2">
      <c r="A508" s="3">
        <v>505</v>
      </c>
      <c r="B508" s="4" t="s">
        <v>804</v>
      </c>
      <c r="C508" s="5" t="s">
        <v>743</v>
      </c>
      <c r="D508" s="28" t="s">
        <v>750</v>
      </c>
      <c r="E508" s="4" t="s">
        <v>745</v>
      </c>
      <c r="F508" s="29" t="s">
        <v>753</v>
      </c>
      <c r="G508" s="33">
        <v>43481</v>
      </c>
      <c r="H508" s="5">
        <v>24989191</v>
      </c>
      <c r="I508" s="5"/>
    </row>
    <row r="509" spans="1:9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30" t="s">
        <v>752</v>
      </c>
      <c r="G509" s="34">
        <v>43480</v>
      </c>
      <c r="H509" s="18">
        <v>24989191</v>
      </c>
      <c r="I509" s="18"/>
    </row>
    <row r="510" spans="1:9" ht="31.5" customHeight="1" x14ac:dyDescent="0.2">
      <c r="A510" s="3">
        <v>507</v>
      </c>
      <c r="B510" s="4" t="s">
        <v>806</v>
      </c>
      <c r="C510" s="5" t="s">
        <v>743</v>
      </c>
      <c r="D510" s="28" t="s">
        <v>744</v>
      </c>
      <c r="E510" s="4" t="s">
        <v>745</v>
      </c>
      <c r="F510" s="29" t="s">
        <v>752</v>
      </c>
      <c r="G510" s="33">
        <v>43480</v>
      </c>
      <c r="H510" s="5">
        <v>24989191</v>
      </c>
      <c r="I510" s="5"/>
    </row>
    <row r="511" spans="1:9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30" t="s">
        <v>250</v>
      </c>
      <c r="G511" s="34">
        <v>43481</v>
      </c>
      <c r="H511" s="18">
        <v>24989191</v>
      </c>
      <c r="I511" s="18"/>
    </row>
    <row r="512" spans="1:9" ht="31.5" customHeight="1" x14ac:dyDescent="0.2">
      <c r="A512" s="3">
        <v>509</v>
      </c>
      <c r="B512" s="4" t="s">
        <v>808</v>
      </c>
      <c r="C512" s="5" t="s">
        <v>743</v>
      </c>
      <c r="D512" s="28" t="s">
        <v>748</v>
      </c>
      <c r="E512" s="4" t="s">
        <v>744</v>
      </c>
      <c r="F512" s="29" t="s">
        <v>264</v>
      </c>
      <c r="G512" s="33">
        <v>43481</v>
      </c>
      <c r="H512" s="5">
        <v>24989191</v>
      </c>
      <c r="I512" s="5"/>
    </row>
    <row r="513" spans="1:9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30" t="s">
        <v>752</v>
      </c>
      <c r="G513" s="34">
        <v>43480</v>
      </c>
      <c r="H513" s="18">
        <v>24989191</v>
      </c>
      <c r="I513" s="18"/>
    </row>
    <row r="514" spans="1:9" ht="31.5" customHeight="1" x14ac:dyDescent="0.2">
      <c r="A514" s="3">
        <v>511</v>
      </c>
      <c r="B514" s="4" t="s">
        <v>941</v>
      </c>
      <c r="C514" s="5" t="s">
        <v>743</v>
      </c>
      <c r="D514" s="28" t="s">
        <v>750</v>
      </c>
      <c r="E514" s="4" t="s">
        <v>394</v>
      </c>
      <c r="F514" s="29" t="s">
        <v>244</v>
      </c>
      <c r="G514" s="33">
        <v>43481</v>
      </c>
      <c r="H514" s="5">
        <v>24989191</v>
      </c>
      <c r="I514" s="5"/>
    </row>
    <row r="515" spans="1:9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30" t="s">
        <v>244</v>
      </c>
      <c r="G515" s="34">
        <v>43481</v>
      </c>
      <c r="H515" s="18">
        <v>24989191</v>
      </c>
      <c r="I515" s="18"/>
    </row>
    <row r="516" spans="1:9" ht="31.5" customHeight="1" x14ac:dyDescent="0.2">
      <c r="A516" s="3">
        <v>513</v>
      </c>
      <c r="B516" s="4" t="s">
        <v>811</v>
      </c>
      <c r="C516" s="5" t="s">
        <v>743</v>
      </c>
      <c r="D516" s="28" t="s">
        <v>747</v>
      </c>
      <c r="E516" s="4" t="s">
        <v>394</v>
      </c>
      <c r="F516" s="29" t="s">
        <v>264</v>
      </c>
      <c r="G516" s="33">
        <v>43481</v>
      </c>
      <c r="H516" s="5">
        <v>24989191</v>
      </c>
      <c r="I516" s="5"/>
    </row>
    <row r="517" spans="1:9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30" t="s">
        <v>752</v>
      </c>
      <c r="G517" s="34">
        <v>43480</v>
      </c>
      <c r="H517" s="18">
        <v>24989191</v>
      </c>
      <c r="I517" s="18"/>
    </row>
    <row r="518" spans="1:9" ht="31.5" customHeight="1" x14ac:dyDescent="0.2">
      <c r="A518" s="3">
        <v>515</v>
      </c>
      <c r="B518" s="4" t="s">
        <v>942</v>
      </c>
      <c r="C518" s="5" t="s">
        <v>743</v>
      </c>
      <c r="D518" s="28" t="s">
        <v>394</v>
      </c>
      <c r="E518" s="4" t="s">
        <v>745</v>
      </c>
      <c r="F518" s="29" t="s">
        <v>244</v>
      </c>
      <c r="G518" s="33">
        <v>43481</v>
      </c>
      <c r="H518" s="5">
        <v>24989191</v>
      </c>
      <c r="I518" s="5"/>
    </row>
    <row r="519" spans="1:9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30" t="s">
        <v>274</v>
      </c>
      <c r="G519" s="34">
        <v>43481</v>
      </c>
      <c r="H519" s="18">
        <v>24989191</v>
      </c>
      <c r="I519" s="18"/>
    </row>
    <row r="520" spans="1:9" ht="31.5" customHeight="1" x14ac:dyDescent="0.2">
      <c r="A520" s="3">
        <v>517</v>
      </c>
      <c r="B520" s="4" t="s">
        <v>943</v>
      </c>
      <c r="C520" s="5" t="s">
        <v>743</v>
      </c>
      <c r="D520" s="28" t="s">
        <v>830</v>
      </c>
      <c r="E520" s="4" t="s">
        <v>745</v>
      </c>
      <c r="F520" s="29" t="s">
        <v>264</v>
      </c>
      <c r="G520" s="33">
        <v>43481</v>
      </c>
      <c r="H520" s="5">
        <v>24989191</v>
      </c>
      <c r="I520" s="5"/>
    </row>
    <row r="521" spans="1:9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30" t="s">
        <v>752</v>
      </c>
      <c r="G521" s="34">
        <v>43480</v>
      </c>
      <c r="H521" s="18">
        <v>24989191</v>
      </c>
      <c r="I521" s="18"/>
    </row>
    <row r="522" spans="1:9" ht="31.5" customHeight="1" x14ac:dyDescent="0.2">
      <c r="A522" s="3">
        <v>519</v>
      </c>
      <c r="B522" s="4" t="s">
        <v>815</v>
      </c>
      <c r="C522" s="5" t="s">
        <v>743</v>
      </c>
      <c r="D522" s="28" t="s">
        <v>751</v>
      </c>
      <c r="E522" s="4" t="s">
        <v>394</v>
      </c>
      <c r="F522" s="29" t="s">
        <v>264</v>
      </c>
      <c r="G522" s="33">
        <v>43481</v>
      </c>
      <c r="H522" s="5">
        <v>24989191</v>
      </c>
      <c r="I522" s="5"/>
    </row>
    <row r="523" spans="1:9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30" t="s">
        <v>264</v>
      </c>
      <c r="G523" s="34">
        <v>43481</v>
      </c>
      <c r="H523" s="18">
        <v>24989191</v>
      </c>
      <c r="I523" s="18"/>
    </row>
    <row r="524" spans="1:9" ht="31.5" customHeight="1" x14ac:dyDescent="0.2">
      <c r="A524" s="3">
        <v>521</v>
      </c>
      <c r="B524" s="4" t="s">
        <v>817</v>
      </c>
      <c r="C524" s="5" t="s">
        <v>743</v>
      </c>
      <c r="D524" s="28" t="s">
        <v>750</v>
      </c>
      <c r="E524" s="4" t="s">
        <v>744</v>
      </c>
      <c r="F524" s="29" t="s">
        <v>244</v>
      </c>
      <c r="G524" s="33">
        <v>43481</v>
      </c>
      <c r="H524" s="5">
        <v>24989191</v>
      </c>
      <c r="I524" s="5"/>
    </row>
    <row r="525" spans="1:9" ht="31.5" customHeight="1" x14ac:dyDescent="0.2">
      <c r="A525" s="16">
        <v>522</v>
      </c>
      <c r="B525" s="17" t="s">
        <v>1491</v>
      </c>
      <c r="C525" s="18" t="s">
        <v>1490</v>
      </c>
      <c r="D525" s="21" t="s">
        <v>1514</v>
      </c>
      <c r="E525" s="17"/>
      <c r="F525" s="30" t="s">
        <v>850</v>
      </c>
      <c r="G525" s="34">
        <v>43488</v>
      </c>
      <c r="H525" s="18" t="s">
        <v>1228</v>
      </c>
      <c r="I525" s="18"/>
    </row>
    <row r="526" spans="1:9" ht="31.5" customHeight="1" x14ac:dyDescent="0.2">
      <c r="A526" s="3">
        <v>523</v>
      </c>
      <c r="B526" s="4" t="s">
        <v>1492</v>
      </c>
      <c r="C526" s="5" t="s">
        <v>1490</v>
      </c>
      <c r="D526" s="28" t="s">
        <v>398</v>
      </c>
      <c r="E526" s="4"/>
      <c r="F526" s="29" t="s">
        <v>850</v>
      </c>
      <c r="G526" s="33">
        <v>43488</v>
      </c>
      <c r="H526" s="5" t="s">
        <v>1228</v>
      </c>
      <c r="I526" s="5"/>
    </row>
    <row r="527" spans="1:9" ht="31.5" customHeight="1" x14ac:dyDescent="0.2">
      <c r="A527" s="16">
        <v>524</v>
      </c>
      <c r="B527" s="17" t="s">
        <v>1493</v>
      </c>
      <c r="C527" s="18" t="s">
        <v>1490</v>
      </c>
      <c r="D527" s="21" t="s">
        <v>1515</v>
      </c>
      <c r="E527" s="17"/>
      <c r="F527" s="30" t="s">
        <v>850</v>
      </c>
      <c r="G527" s="34">
        <v>43488</v>
      </c>
      <c r="H527" s="18" t="s">
        <v>1228</v>
      </c>
      <c r="I527" s="18"/>
    </row>
    <row r="528" spans="1:9" ht="31.5" customHeight="1" x14ac:dyDescent="0.2">
      <c r="A528" s="3">
        <v>525</v>
      </c>
      <c r="B528" s="4" t="s">
        <v>1494</v>
      </c>
      <c r="C528" s="5" t="s">
        <v>1490</v>
      </c>
      <c r="D528" s="28" t="s">
        <v>1516</v>
      </c>
      <c r="E528" s="4"/>
      <c r="F528" s="29" t="s">
        <v>850</v>
      </c>
      <c r="G528" s="33">
        <v>43488</v>
      </c>
      <c r="H528" s="5" t="s">
        <v>1228</v>
      </c>
      <c r="I528" s="5"/>
    </row>
    <row r="529" spans="1:9" ht="31.5" customHeight="1" x14ac:dyDescent="0.2">
      <c r="A529" s="16">
        <v>526</v>
      </c>
      <c r="B529" s="17" t="s">
        <v>1495</v>
      </c>
      <c r="C529" s="18" t="s">
        <v>1490</v>
      </c>
      <c r="D529" s="21" t="s">
        <v>1517</v>
      </c>
      <c r="E529" s="17"/>
      <c r="F529" s="30" t="s">
        <v>850</v>
      </c>
      <c r="G529" s="34">
        <v>43488</v>
      </c>
      <c r="H529" s="18" t="s">
        <v>1228</v>
      </c>
      <c r="I529" s="18"/>
    </row>
    <row r="530" spans="1:9" ht="31.5" customHeight="1" x14ac:dyDescent="0.2">
      <c r="A530" s="3">
        <v>527</v>
      </c>
      <c r="B530" s="4" t="s">
        <v>1496</v>
      </c>
      <c r="C530" s="5" t="s">
        <v>1490</v>
      </c>
      <c r="D530" s="28" t="s">
        <v>1518</v>
      </c>
      <c r="E530" s="4"/>
      <c r="F530" s="29" t="s">
        <v>850</v>
      </c>
      <c r="G530" s="33">
        <v>43488</v>
      </c>
      <c r="H530" s="5" t="s">
        <v>1228</v>
      </c>
      <c r="I530" s="5"/>
    </row>
    <row r="531" spans="1:9" ht="31.5" customHeight="1" x14ac:dyDescent="0.2">
      <c r="A531" s="16">
        <v>528</v>
      </c>
      <c r="B531" s="17" t="s">
        <v>1497</v>
      </c>
      <c r="C531" s="18" t="s">
        <v>1490</v>
      </c>
      <c r="D531" s="21" t="s">
        <v>1519</v>
      </c>
      <c r="E531" s="17"/>
      <c r="F531" s="30" t="s">
        <v>850</v>
      </c>
      <c r="G531" s="34">
        <v>43488</v>
      </c>
      <c r="H531" s="18" t="s">
        <v>1228</v>
      </c>
      <c r="I531" s="18"/>
    </row>
    <row r="532" spans="1:9" ht="31.5" customHeight="1" x14ac:dyDescent="0.2">
      <c r="A532" s="3">
        <v>529</v>
      </c>
      <c r="B532" s="4" t="s">
        <v>1498</v>
      </c>
      <c r="C532" s="5" t="s">
        <v>1490</v>
      </c>
      <c r="D532" s="28" t="s">
        <v>1520</v>
      </c>
      <c r="E532" s="4"/>
      <c r="F532" s="29" t="s">
        <v>850</v>
      </c>
      <c r="G532" s="33">
        <v>43488</v>
      </c>
      <c r="H532" s="5" t="s">
        <v>1228</v>
      </c>
      <c r="I532" s="5"/>
    </row>
    <row r="533" spans="1:9" ht="31.5" customHeight="1" x14ac:dyDescent="0.2">
      <c r="A533" s="16">
        <v>530</v>
      </c>
      <c r="B533" s="17" t="s">
        <v>1499</v>
      </c>
      <c r="C533" s="18" t="s">
        <v>1490</v>
      </c>
      <c r="D533" s="21" t="s">
        <v>1521</v>
      </c>
      <c r="E533" s="17"/>
      <c r="F533" s="30" t="s">
        <v>850</v>
      </c>
      <c r="G533" s="34">
        <v>43488</v>
      </c>
      <c r="H533" s="18" t="s">
        <v>1228</v>
      </c>
      <c r="I533" s="18"/>
    </row>
    <row r="534" spans="1:9" ht="31.5" customHeight="1" x14ac:dyDescent="0.2">
      <c r="A534" s="3">
        <v>531</v>
      </c>
      <c r="B534" s="4" t="s">
        <v>1500</v>
      </c>
      <c r="C534" s="5" t="s">
        <v>1490</v>
      </c>
      <c r="D534" s="28" t="s">
        <v>1522</v>
      </c>
      <c r="E534" s="4"/>
      <c r="F534" s="29" t="s">
        <v>850</v>
      </c>
      <c r="G534" s="33">
        <v>43488</v>
      </c>
      <c r="H534" s="5" t="s">
        <v>1228</v>
      </c>
      <c r="I534" s="5"/>
    </row>
    <row r="535" spans="1:9" ht="31.5" customHeight="1" x14ac:dyDescent="0.2">
      <c r="A535" s="16">
        <v>532</v>
      </c>
      <c r="B535" s="17" t="s">
        <v>1501</v>
      </c>
      <c r="C535" s="18" t="s">
        <v>1490</v>
      </c>
      <c r="D535" s="21" t="s">
        <v>1523</v>
      </c>
      <c r="E535" s="17"/>
      <c r="F535" s="30" t="s">
        <v>850</v>
      </c>
      <c r="G535" s="34">
        <v>43488</v>
      </c>
      <c r="H535" s="18" t="s">
        <v>1228</v>
      </c>
      <c r="I535" s="18"/>
    </row>
    <row r="536" spans="1:9" ht="31.5" customHeight="1" x14ac:dyDescent="0.2">
      <c r="A536" s="3">
        <v>533</v>
      </c>
      <c r="B536" s="4" t="s">
        <v>1502</v>
      </c>
      <c r="C536" s="5" t="s">
        <v>1490</v>
      </c>
      <c r="D536" s="28" t="s">
        <v>1524</v>
      </c>
      <c r="E536" s="4"/>
      <c r="F536" s="29" t="s">
        <v>850</v>
      </c>
      <c r="G536" s="33">
        <v>43488</v>
      </c>
      <c r="H536" s="5" t="s">
        <v>1228</v>
      </c>
      <c r="I536" s="5"/>
    </row>
    <row r="537" spans="1:9" ht="31.5" customHeight="1" x14ac:dyDescent="0.2">
      <c r="A537" s="16">
        <v>534</v>
      </c>
      <c r="B537" s="17" t="s">
        <v>1503</v>
      </c>
      <c r="C537" s="18" t="s">
        <v>1490</v>
      </c>
      <c r="D537" s="21" t="s">
        <v>1525</v>
      </c>
      <c r="E537" s="17"/>
      <c r="F537" s="30" t="s">
        <v>850</v>
      </c>
      <c r="G537" s="34">
        <v>43488</v>
      </c>
      <c r="H537" s="18" t="s">
        <v>1228</v>
      </c>
      <c r="I537" s="18"/>
    </row>
    <row r="538" spans="1:9" ht="31.5" customHeight="1" x14ac:dyDescent="0.2">
      <c r="A538" s="3">
        <v>535</v>
      </c>
      <c r="B538" s="4" t="s">
        <v>1504</v>
      </c>
      <c r="C538" s="5" t="s">
        <v>1490</v>
      </c>
      <c r="D538" s="28" t="s">
        <v>1526</v>
      </c>
      <c r="E538" s="4"/>
      <c r="F538" s="29" t="s">
        <v>850</v>
      </c>
      <c r="G538" s="33">
        <v>43488</v>
      </c>
      <c r="H538" s="5" t="s">
        <v>1228</v>
      </c>
      <c r="I538" s="5"/>
    </row>
    <row r="539" spans="1:9" ht="31.5" customHeight="1" x14ac:dyDescent="0.2">
      <c r="A539" s="16">
        <v>536</v>
      </c>
      <c r="B539" s="17" t="s">
        <v>1505</v>
      </c>
      <c r="C539" s="18" t="s">
        <v>1490</v>
      </c>
      <c r="D539" s="21" t="s">
        <v>1527</v>
      </c>
      <c r="E539" s="17"/>
      <c r="F539" s="30" t="s">
        <v>850</v>
      </c>
      <c r="G539" s="34">
        <v>43488</v>
      </c>
      <c r="H539" s="18" t="s">
        <v>1228</v>
      </c>
      <c r="I539" s="18"/>
    </row>
    <row r="540" spans="1:9" ht="31.5" customHeight="1" x14ac:dyDescent="0.2">
      <c r="A540" s="3">
        <v>537</v>
      </c>
      <c r="B540" s="4" t="s">
        <v>1506</v>
      </c>
      <c r="C540" s="5" t="s">
        <v>1490</v>
      </c>
      <c r="D540" s="28" t="s">
        <v>1528</v>
      </c>
      <c r="E540" s="4"/>
      <c r="F540" s="29" t="s">
        <v>850</v>
      </c>
      <c r="G540" s="33">
        <v>43488</v>
      </c>
      <c r="H540" s="5" t="s">
        <v>1228</v>
      </c>
      <c r="I540" s="5"/>
    </row>
    <row r="541" spans="1:9" ht="31.5" customHeight="1" x14ac:dyDescent="0.2">
      <c r="A541" s="16">
        <v>538</v>
      </c>
      <c r="B541" s="17" t="s">
        <v>1507</v>
      </c>
      <c r="C541" s="18" t="s">
        <v>1490</v>
      </c>
      <c r="D541" s="21" t="s">
        <v>1529</v>
      </c>
      <c r="E541" s="17"/>
      <c r="F541" s="30" t="s">
        <v>850</v>
      </c>
      <c r="G541" s="34">
        <v>43488</v>
      </c>
      <c r="H541" s="18" t="s">
        <v>1228</v>
      </c>
      <c r="I541" s="18"/>
    </row>
    <row r="542" spans="1:9" ht="31.5" customHeight="1" x14ac:dyDescent="0.2">
      <c r="A542" s="3">
        <v>539</v>
      </c>
      <c r="B542" s="4" t="s">
        <v>1508</v>
      </c>
      <c r="C542" s="5" t="s">
        <v>1490</v>
      </c>
      <c r="D542" s="28" t="s">
        <v>1530</v>
      </c>
      <c r="E542" s="4"/>
      <c r="F542" s="29" t="s">
        <v>850</v>
      </c>
      <c r="G542" s="33">
        <v>43488</v>
      </c>
      <c r="H542" s="5" t="s">
        <v>1228</v>
      </c>
      <c r="I542" s="5"/>
    </row>
    <row r="543" spans="1:9" ht="31.5" customHeight="1" x14ac:dyDescent="0.2">
      <c r="A543" s="16">
        <v>540</v>
      </c>
      <c r="B543" s="17" t="s">
        <v>1509</v>
      </c>
      <c r="C543" s="18" t="s">
        <v>1490</v>
      </c>
      <c r="D543" s="21" t="s">
        <v>1531</v>
      </c>
      <c r="E543" s="17"/>
      <c r="F543" s="30" t="s">
        <v>850</v>
      </c>
      <c r="G543" s="34">
        <v>43488</v>
      </c>
      <c r="H543" s="18" t="s">
        <v>1228</v>
      </c>
      <c r="I543" s="18"/>
    </row>
    <row r="544" spans="1:9" ht="42.75" x14ac:dyDescent="0.2">
      <c r="A544" s="3">
        <v>541</v>
      </c>
      <c r="B544" s="4" t="s">
        <v>1510</v>
      </c>
      <c r="C544" s="5" t="s">
        <v>1490</v>
      </c>
      <c r="D544" s="28" t="s">
        <v>1532</v>
      </c>
      <c r="E544" s="4"/>
      <c r="F544" s="29" t="s">
        <v>850</v>
      </c>
      <c r="G544" s="33">
        <v>43488</v>
      </c>
      <c r="H544" s="5" t="s">
        <v>1228</v>
      </c>
      <c r="I544" s="5"/>
    </row>
    <row r="545" spans="1:9" ht="42.75" x14ac:dyDescent="0.2">
      <c r="A545" s="16">
        <v>542</v>
      </c>
      <c r="B545" s="17" t="s">
        <v>1511</v>
      </c>
      <c r="C545" s="18" t="s">
        <v>1490</v>
      </c>
      <c r="D545" s="21" t="s">
        <v>1533</v>
      </c>
      <c r="E545" s="17"/>
      <c r="F545" s="30" t="s">
        <v>850</v>
      </c>
      <c r="G545" s="34">
        <v>43488</v>
      </c>
      <c r="H545" s="18" t="s">
        <v>1228</v>
      </c>
      <c r="I545" s="18"/>
    </row>
    <row r="546" spans="1:9" ht="31.5" customHeight="1" x14ac:dyDescent="0.2">
      <c r="A546" s="3">
        <v>543</v>
      </c>
      <c r="B546" s="4" t="s">
        <v>931</v>
      </c>
      <c r="C546" s="5" t="s">
        <v>761</v>
      </c>
      <c r="D546" s="28" t="s">
        <v>935</v>
      </c>
      <c r="E546" s="4" t="s">
        <v>935</v>
      </c>
      <c r="F546" s="29" t="s">
        <v>20</v>
      </c>
      <c r="G546" s="33">
        <v>43482</v>
      </c>
      <c r="H546" s="5" t="s">
        <v>1228</v>
      </c>
      <c r="I546" s="5"/>
    </row>
    <row r="547" spans="1:9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30" t="s">
        <v>20</v>
      </c>
      <c r="G547" s="34">
        <v>43482</v>
      </c>
      <c r="H547" s="18" t="s">
        <v>1228</v>
      </c>
      <c r="I547" s="18"/>
    </row>
    <row r="548" spans="1:9" ht="31.5" customHeight="1" x14ac:dyDescent="0.2">
      <c r="A548" s="3">
        <v>545</v>
      </c>
      <c r="B548" s="4" t="s">
        <v>929</v>
      </c>
      <c r="C548" s="5" t="s">
        <v>761</v>
      </c>
      <c r="D548" s="28" t="s">
        <v>933</v>
      </c>
      <c r="E548" s="4" t="s">
        <v>933</v>
      </c>
      <c r="F548" s="29" t="s">
        <v>766</v>
      </c>
      <c r="G548" s="33">
        <v>43482</v>
      </c>
      <c r="H548" s="5" t="s">
        <v>1228</v>
      </c>
      <c r="I548" s="5"/>
    </row>
    <row r="549" spans="1:9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30" t="s">
        <v>766</v>
      </c>
      <c r="G549" s="34">
        <v>43482</v>
      </c>
      <c r="H549" s="18" t="s">
        <v>1228</v>
      </c>
      <c r="I549" s="18"/>
    </row>
    <row r="550" spans="1:9" ht="31.5" customHeight="1" x14ac:dyDescent="0.2">
      <c r="A550" s="3">
        <v>547</v>
      </c>
      <c r="B550" s="4" t="s">
        <v>755</v>
      </c>
      <c r="C550" s="5" t="s">
        <v>761</v>
      </c>
      <c r="D550" s="28" t="s">
        <v>762</v>
      </c>
      <c r="E550" s="4" t="s">
        <v>762</v>
      </c>
      <c r="F550" s="29" t="s">
        <v>3</v>
      </c>
      <c r="G550" s="33">
        <v>43482</v>
      </c>
      <c r="H550" s="5" t="s">
        <v>1228</v>
      </c>
      <c r="I550" s="5"/>
    </row>
    <row r="551" spans="1:9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30" t="s">
        <v>3</v>
      </c>
      <c r="G551" s="34">
        <v>43482</v>
      </c>
      <c r="H551" s="18" t="s">
        <v>1228</v>
      </c>
      <c r="I551" s="18"/>
    </row>
    <row r="552" spans="1:9" ht="31.5" customHeight="1" x14ac:dyDescent="0.2">
      <c r="A552" s="3">
        <v>549</v>
      </c>
      <c r="B552" s="4" t="s">
        <v>758</v>
      </c>
      <c r="C552" s="5" t="s">
        <v>761</v>
      </c>
      <c r="D552" s="28" t="s">
        <v>764</v>
      </c>
      <c r="E552" s="4" t="s">
        <v>764</v>
      </c>
      <c r="F552" s="29" t="s">
        <v>766</v>
      </c>
      <c r="G552" s="33">
        <v>43482</v>
      </c>
      <c r="H552" s="5" t="s">
        <v>1228</v>
      </c>
      <c r="I552" s="5"/>
    </row>
    <row r="553" spans="1:9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30" t="s">
        <v>766</v>
      </c>
      <c r="G553" s="34">
        <v>43482</v>
      </c>
      <c r="H553" s="18" t="s">
        <v>1228</v>
      </c>
      <c r="I553" s="18"/>
    </row>
    <row r="554" spans="1:9" ht="31.5" customHeight="1" x14ac:dyDescent="0.2">
      <c r="A554" s="3">
        <v>551</v>
      </c>
      <c r="B554" s="4" t="s">
        <v>759</v>
      </c>
      <c r="C554" s="5" t="s">
        <v>761</v>
      </c>
      <c r="D554" s="28" t="s">
        <v>22</v>
      </c>
      <c r="E554" s="4" t="s">
        <v>22</v>
      </c>
      <c r="F554" s="29" t="s">
        <v>20</v>
      </c>
      <c r="G554" s="33">
        <v>43482</v>
      </c>
      <c r="H554" s="5" t="s">
        <v>1228</v>
      </c>
      <c r="I554" s="5"/>
    </row>
    <row r="555" spans="1:9" ht="31.5" customHeight="1" x14ac:dyDescent="0.2">
      <c r="A555" s="16">
        <v>552</v>
      </c>
      <c r="B555" s="17" t="s">
        <v>1512</v>
      </c>
      <c r="C555" s="18" t="s">
        <v>761</v>
      </c>
      <c r="D555" s="21" t="s">
        <v>763</v>
      </c>
      <c r="E555" s="17"/>
      <c r="F555" s="30" t="s">
        <v>766</v>
      </c>
      <c r="G555" s="34">
        <v>43482</v>
      </c>
      <c r="H555" s="18" t="s">
        <v>1228</v>
      </c>
      <c r="I555" s="18"/>
    </row>
    <row r="556" spans="1:9" ht="31.5" customHeight="1" x14ac:dyDescent="0.2">
      <c r="A556" s="3">
        <v>553</v>
      </c>
      <c r="B556" s="4" t="s">
        <v>1513</v>
      </c>
      <c r="C556" s="5" t="s">
        <v>761</v>
      </c>
      <c r="D556" s="28" t="s">
        <v>763</v>
      </c>
      <c r="E556" s="4"/>
      <c r="F556" s="29" t="s">
        <v>0</v>
      </c>
      <c r="G556" s="33">
        <v>43482</v>
      </c>
      <c r="H556" s="5" t="s">
        <v>1228</v>
      </c>
      <c r="I556" s="5"/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G44" sqref="G44"/>
    </sheetView>
  </sheetViews>
  <sheetFormatPr baseColWidth="10" defaultRowHeight="12.75" x14ac:dyDescent="0.2"/>
  <cols>
    <col min="1" max="1" width="40" bestFit="1" customWidth="1"/>
    <col min="2" max="6" width="0" hidden="1" customWidth="1"/>
    <col min="7" max="7" width="54.5703125" bestFit="1" customWidth="1"/>
    <col min="8" max="8" width="41.42578125" bestFit="1" customWidth="1"/>
    <col min="9" max="9" width="0" hidden="1" customWidth="1"/>
    <col min="12" max="26" width="0" hidden="1" customWidth="1"/>
  </cols>
  <sheetData>
    <row r="1" spans="1:26" s="26" customFormat="1" ht="15.75" x14ac:dyDescent="0.25">
      <c r="A1" s="22" t="s">
        <v>322</v>
      </c>
      <c r="B1" s="22" t="s">
        <v>1205</v>
      </c>
      <c r="C1" s="22" t="s">
        <v>1206</v>
      </c>
      <c r="D1" s="22" t="s">
        <v>325</v>
      </c>
      <c r="E1" s="22" t="s">
        <v>1207</v>
      </c>
      <c r="F1" s="22" t="s">
        <v>1208</v>
      </c>
      <c r="G1" s="22" t="s">
        <v>323</v>
      </c>
      <c r="H1" s="22" t="s">
        <v>1209</v>
      </c>
      <c r="I1" s="22" t="s">
        <v>1210</v>
      </c>
      <c r="J1" s="22" t="s">
        <v>1211</v>
      </c>
      <c r="K1" s="22" t="s">
        <v>1212</v>
      </c>
      <c r="L1" s="22" t="s">
        <v>1213</v>
      </c>
      <c r="M1" s="22" t="s">
        <v>1214</v>
      </c>
      <c r="N1" s="22" t="s">
        <v>1215</v>
      </c>
      <c r="O1" s="22" t="s">
        <v>1216</v>
      </c>
      <c r="P1" s="22" t="s">
        <v>1217</v>
      </c>
      <c r="Q1" s="22" t="s">
        <v>1218</v>
      </c>
      <c r="R1" s="22" t="s">
        <v>1219</v>
      </c>
      <c r="S1" s="22" t="s">
        <v>1220</v>
      </c>
      <c r="T1" s="22" t="s">
        <v>1221</v>
      </c>
      <c r="U1" s="22" t="s">
        <v>1222</v>
      </c>
      <c r="V1" s="23" t="s">
        <v>1223</v>
      </c>
      <c r="W1" s="24" t="s">
        <v>1224</v>
      </c>
      <c r="X1" s="25" t="s">
        <v>1225</v>
      </c>
      <c r="Y1" s="22" t="s">
        <v>1226</v>
      </c>
      <c r="Z1" s="22" t="s">
        <v>1227</v>
      </c>
    </row>
    <row r="2" spans="1:26" x14ac:dyDescent="0.2">
      <c r="A2" t="s">
        <v>1189</v>
      </c>
      <c r="B2" t="s">
        <v>994</v>
      </c>
      <c r="C2">
        <v>201</v>
      </c>
      <c r="D2" t="s">
        <v>730</v>
      </c>
      <c r="E2">
        <v>2019</v>
      </c>
      <c r="F2" t="s">
        <v>1190</v>
      </c>
      <c r="G2" t="s">
        <v>952</v>
      </c>
      <c r="H2" t="s">
        <v>160</v>
      </c>
      <c r="I2" t="s">
        <v>965</v>
      </c>
      <c r="J2" s="27">
        <v>43483</v>
      </c>
      <c r="K2" s="27">
        <v>43830</v>
      </c>
      <c r="L2">
        <v>1</v>
      </c>
      <c r="M2">
        <v>11</v>
      </c>
      <c r="N2">
        <v>3290</v>
      </c>
      <c r="O2">
        <v>6000</v>
      </c>
      <c r="P2">
        <v>69290</v>
      </c>
      <c r="Q2" t="s">
        <v>966</v>
      </c>
      <c r="S2" t="s">
        <v>971</v>
      </c>
      <c r="U2" t="s">
        <v>968</v>
      </c>
      <c r="V2" t="s">
        <v>1191</v>
      </c>
      <c r="W2">
        <v>41695</v>
      </c>
      <c r="X2" t="s">
        <v>983</v>
      </c>
      <c r="Y2" t="s">
        <v>1192</v>
      </c>
      <c r="Z2" t="s">
        <v>1149</v>
      </c>
    </row>
    <row r="3" spans="1:26" x14ac:dyDescent="0.2">
      <c r="A3" t="s">
        <v>1154</v>
      </c>
      <c r="B3" t="s">
        <v>970</v>
      </c>
      <c r="C3">
        <v>201</v>
      </c>
      <c r="D3" t="s">
        <v>730</v>
      </c>
      <c r="E3">
        <v>2019</v>
      </c>
      <c r="F3" t="s">
        <v>1155</v>
      </c>
      <c r="G3" t="s">
        <v>731</v>
      </c>
      <c r="H3" t="s">
        <v>10</v>
      </c>
      <c r="I3" t="s">
        <v>965</v>
      </c>
      <c r="J3" s="27">
        <v>43482</v>
      </c>
      <c r="K3" s="27">
        <v>43830</v>
      </c>
      <c r="L3">
        <v>1</v>
      </c>
      <c r="M3">
        <v>11</v>
      </c>
      <c r="N3">
        <v>2467</v>
      </c>
      <c r="O3">
        <v>4500</v>
      </c>
      <c r="P3">
        <v>51967</v>
      </c>
      <c r="Q3" t="s">
        <v>966</v>
      </c>
      <c r="S3" t="s">
        <v>967</v>
      </c>
      <c r="U3" t="s">
        <v>968</v>
      </c>
      <c r="V3" t="s">
        <v>1156</v>
      </c>
      <c r="W3">
        <v>43027</v>
      </c>
      <c r="Y3" t="s">
        <v>1157</v>
      </c>
      <c r="Z3" t="s">
        <v>1149</v>
      </c>
    </row>
    <row r="4" spans="1:26" x14ac:dyDescent="0.2">
      <c r="A4" t="s">
        <v>1086</v>
      </c>
      <c r="B4" t="s">
        <v>1000</v>
      </c>
      <c r="C4">
        <v>301</v>
      </c>
      <c r="D4" t="s">
        <v>730</v>
      </c>
      <c r="E4">
        <v>2019</v>
      </c>
      <c r="F4" t="s">
        <v>1087</v>
      </c>
      <c r="G4" t="s">
        <v>953</v>
      </c>
      <c r="H4" t="s">
        <v>3</v>
      </c>
      <c r="I4" t="s">
        <v>965</v>
      </c>
      <c r="J4" s="27">
        <v>43482</v>
      </c>
      <c r="K4" s="27">
        <v>43616</v>
      </c>
      <c r="L4">
        <v>1</v>
      </c>
      <c r="M4">
        <v>4</v>
      </c>
      <c r="N4">
        <v>4000</v>
      </c>
      <c r="O4">
        <v>8000</v>
      </c>
      <c r="P4">
        <v>36000</v>
      </c>
      <c r="Q4" t="s">
        <v>966</v>
      </c>
      <c r="S4" t="s">
        <v>967</v>
      </c>
      <c r="U4" t="s">
        <v>968</v>
      </c>
      <c r="V4" t="s">
        <v>1088</v>
      </c>
      <c r="W4">
        <v>42464</v>
      </c>
      <c r="Y4" t="s">
        <v>1001</v>
      </c>
      <c r="Z4">
        <v>29</v>
      </c>
    </row>
    <row r="5" spans="1:26" x14ac:dyDescent="0.2">
      <c r="A5" t="s">
        <v>1158</v>
      </c>
      <c r="B5" t="s">
        <v>973</v>
      </c>
      <c r="C5">
        <v>201</v>
      </c>
      <c r="D5" t="s">
        <v>730</v>
      </c>
      <c r="E5">
        <v>2019</v>
      </c>
      <c r="F5" t="s">
        <v>1159</v>
      </c>
      <c r="G5" t="s">
        <v>732</v>
      </c>
      <c r="H5" t="s">
        <v>0</v>
      </c>
      <c r="I5" t="s">
        <v>965</v>
      </c>
      <c r="J5" s="27">
        <v>43482</v>
      </c>
      <c r="K5" s="27">
        <v>43830</v>
      </c>
      <c r="L5">
        <v>1</v>
      </c>
      <c r="M5">
        <v>11</v>
      </c>
      <c r="N5">
        <v>2522</v>
      </c>
      <c r="O5">
        <v>4600</v>
      </c>
      <c r="P5">
        <v>53122</v>
      </c>
      <c r="Q5" t="s">
        <v>966</v>
      </c>
      <c r="S5" t="s">
        <v>967</v>
      </c>
      <c r="U5" t="s">
        <v>976</v>
      </c>
      <c r="V5" t="s">
        <v>1160</v>
      </c>
      <c r="W5">
        <v>42555</v>
      </c>
      <c r="Y5" t="s">
        <v>1161</v>
      </c>
      <c r="Z5" t="s">
        <v>1149</v>
      </c>
    </row>
    <row r="6" spans="1:26" x14ac:dyDescent="0.2">
      <c r="A6" t="s">
        <v>1162</v>
      </c>
      <c r="B6" t="s">
        <v>978</v>
      </c>
      <c r="C6">
        <v>201</v>
      </c>
      <c r="D6" t="s">
        <v>730</v>
      </c>
      <c r="E6">
        <v>2019</v>
      </c>
      <c r="F6" t="s">
        <v>1163</v>
      </c>
      <c r="G6" t="s">
        <v>741</v>
      </c>
      <c r="H6" t="s">
        <v>771</v>
      </c>
      <c r="I6" t="s">
        <v>965</v>
      </c>
      <c r="J6" s="27">
        <v>43483</v>
      </c>
      <c r="K6" s="27">
        <v>43830</v>
      </c>
      <c r="L6">
        <v>1</v>
      </c>
      <c r="M6">
        <v>11</v>
      </c>
      <c r="N6">
        <v>2467</v>
      </c>
      <c r="O6">
        <v>4500</v>
      </c>
      <c r="P6">
        <v>51967</v>
      </c>
      <c r="Q6" t="s">
        <v>966</v>
      </c>
      <c r="S6" t="s">
        <v>967</v>
      </c>
      <c r="U6" t="s">
        <v>976</v>
      </c>
      <c r="V6" t="s">
        <v>1164</v>
      </c>
      <c r="W6">
        <v>37287</v>
      </c>
      <c r="X6" t="s">
        <v>983</v>
      </c>
      <c r="Y6" t="s">
        <v>1165</v>
      </c>
      <c r="Z6" t="s">
        <v>1149</v>
      </c>
    </row>
    <row r="7" spans="1:26" x14ac:dyDescent="0.2">
      <c r="A7" t="s">
        <v>1068</v>
      </c>
      <c r="B7" t="s">
        <v>701</v>
      </c>
      <c r="C7">
        <v>301</v>
      </c>
      <c r="D7" t="s">
        <v>730</v>
      </c>
      <c r="E7">
        <v>2019</v>
      </c>
      <c r="F7" t="s">
        <v>1069</v>
      </c>
      <c r="G7" t="s">
        <v>954</v>
      </c>
      <c r="H7" t="s">
        <v>212</v>
      </c>
      <c r="I7" t="s">
        <v>965</v>
      </c>
      <c r="J7" s="27">
        <v>43482</v>
      </c>
      <c r="K7" s="27">
        <v>43616</v>
      </c>
      <c r="L7">
        <v>1</v>
      </c>
      <c r="M7">
        <v>4</v>
      </c>
      <c r="N7">
        <v>4000</v>
      </c>
      <c r="O7">
        <v>8000</v>
      </c>
      <c r="P7">
        <v>36000</v>
      </c>
      <c r="Q7" t="s">
        <v>966</v>
      </c>
      <c r="S7" t="s">
        <v>967</v>
      </c>
      <c r="U7" t="s">
        <v>976</v>
      </c>
      <c r="V7" t="s">
        <v>1070</v>
      </c>
      <c r="W7">
        <v>43126</v>
      </c>
      <c r="Y7" t="s">
        <v>989</v>
      </c>
      <c r="Z7">
        <v>29</v>
      </c>
    </row>
    <row r="8" spans="1:26" x14ac:dyDescent="0.2">
      <c r="A8" t="s">
        <v>1193</v>
      </c>
      <c r="B8" t="s">
        <v>996</v>
      </c>
      <c r="C8">
        <v>201</v>
      </c>
      <c r="D8" t="s">
        <v>730</v>
      </c>
      <c r="E8">
        <v>2019</v>
      </c>
      <c r="F8" t="s">
        <v>1194</v>
      </c>
      <c r="G8" t="s">
        <v>732</v>
      </c>
      <c r="H8" t="s">
        <v>160</v>
      </c>
      <c r="I8" t="s">
        <v>965</v>
      </c>
      <c r="J8" s="27">
        <v>43483</v>
      </c>
      <c r="K8" s="27">
        <v>43830</v>
      </c>
      <c r="L8">
        <v>1</v>
      </c>
      <c r="M8">
        <v>11</v>
      </c>
      <c r="N8">
        <v>2741.94</v>
      </c>
      <c r="O8">
        <v>5000</v>
      </c>
      <c r="P8">
        <v>57741.94</v>
      </c>
      <c r="Q8" t="s">
        <v>966</v>
      </c>
      <c r="S8" t="s">
        <v>967</v>
      </c>
      <c r="U8" t="s">
        <v>976</v>
      </c>
      <c r="V8" t="s">
        <v>1195</v>
      </c>
      <c r="W8">
        <v>39748</v>
      </c>
      <c r="X8" t="s">
        <v>983</v>
      </c>
      <c r="Y8" t="s">
        <v>1196</v>
      </c>
      <c r="Z8" t="s">
        <v>1149</v>
      </c>
    </row>
    <row r="9" spans="1:26" x14ac:dyDescent="0.2">
      <c r="A9" t="s">
        <v>1094</v>
      </c>
      <c r="B9" t="s">
        <v>1006</v>
      </c>
      <c r="C9">
        <v>301</v>
      </c>
      <c r="D9" t="s">
        <v>730</v>
      </c>
      <c r="E9">
        <v>2019</v>
      </c>
      <c r="F9" t="s">
        <v>1095</v>
      </c>
      <c r="G9" t="s">
        <v>738</v>
      </c>
      <c r="H9" t="s">
        <v>97</v>
      </c>
      <c r="I9" t="s">
        <v>965</v>
      </c>
      <c r="J9" s="27">
        <v>43483</v>
      </c>
      <c r="K9" s="27">
        <v>43616</v>
      </c>
      <c r="L9">
        <v>1</v>
      </c>
      <c r="M9">
        <v>4</v>
      </c>
      <c r="N9">
        <v>10000</v>
      </c>
      <c r="O9">
        <v>20000</v>
      </c>
      <c r="P9">
        <v>90000</v>
      </c>
      <c r="Q9" t="s">
        <v>966</v>
      </c>
      <c r="S9" t="s">
        <v>967</v>
      </c>
      <c r="U9" t="s">
        <v>976</v>
      </c>
      <c r="V9" t="s">
        <v>1096</v>
      </c>
      <c r="W9">
        <v>41477</v>
      </c>
      <c r="X9" t="s">
        <v>983</v>
      </c>
      <c r="Y9" t="s">
        <v>1007</v>
      </c>
      <c r="Z9">
        <v>29</v>
      </c>
    </row>
    <row r="10" spans="1:26" x14ac:dyDescent="0.2">
      <c r="A10" t="s">
        <v>1100</v>
      </c>
      <c r="B10" t="s">
        <v>702</v>
      </c>
      <c r="C10">
        <v>301</v>
      </c>
      <c r="D10" t="s">
        <v>730</v>
      </c>
      <c r="E10">
        <v>2019</v>
      </c>
      <c r="F10" t="s">
        <v>1101</v>
      </c>
      <c r="G10" t="s">
        <v>955</v>
      </c>
      <c r="H10" t="s">
        <v>97</v>
      </c>
      <c r="I10" t="s">
        <v>965</v>
      </c>
      <c r="J10" s="27">
        <v>43483</v>
      </c>
      <c r="K10" s="27">
        <v>43616</v>
      </c>
      <c r="L10">
        <v>1</v>
      </c>
      <c r="M10">
        <v>4</v>
      </c>
      <c r="N10">
        <v>3750</v>
      </c>
      <c r="O10">
        <v>7500</v>
      </c>
      <c r="P10">
        <v>33750</v>
      </c>
      <c r="Q10" t="s">
        <v>966</v>
      </c>
      <c r="S10" t="s">
        <v>967</v>
      </c>
      <c r="U10" t="s">
        <v>968</v>
      </c>
      <c r="V10" t="s">
        <v>1102</v>
      </c>
      <c r="W10">
        <v>42009</v>
      </c>
      <c r="Y10" t="s">
        <v>1010</v>
      </c>
      <c r="Z10">
        <v>29</v>
      </c>
    </row>
    <row r="11" spans="1:26" x14ac:dyDescent="0.2">
      <c r="A11" t="s">
        <v>1118</v>
      </c>
      <c r="B11" t="s">
        <v>1021</v>
      </c>
      <c r="C11">
        <v>301</v>
      </c>
      <c r="D11" t="s">
        <v>730</v>
      </c>
      <c r="E11">
        <v>2019</v>
      </c>
      <c r="F11" t="s">
        <v>1119</v>
      </c>
      <c r="G11" t="s">
        <v>741</v>
      </c>
      <c r="H11" t="s">
        <v>771</v>
      </c>
      <c r="I11" t="s">
        <v>965</v>
      </c>
      <c r="J11" s="27">
        <v>43483</v>
      </c>
      <c r="K11" s="27">
        <v>43616</v>
      </c>
      <c r="L11">
        <v>1</v>
      </c>
      <c r="M11">
        <v>4</v>
      </c>
      <c r="N11">
        <v>2650</v>
      </c>
      <c r="O11">
        <v>5300</v>
      </c>
      <c r="P11">
        <v>23850</v>
      </c>
      <c r="Q11" t="s">
        <v>966</v>
      </c>
      <c r="S11" t="s">
        <v>967</v>
      </c>
      <c r="U11" t="s">
        <v>976</v>
      </c>
      <c r="V11" t="s">
        <v>1120</v>
      </c>
      <c r="W11">
        <v>39084</v>
      </c>
      <c r="X11" t="s">
        <v>983</v>
      </c>
      <c r="Y11" t="s">
        <v>1022</v>
      </c>
      <c r="Z11">
        <v>29</v>
      </c>
    </row>
    <row r="12" spans="1:26" x14ac:dyDescent="0.2">
      <c r="A12" t="s">
        <v>1181</v>
      </c>
      <c r="B12" t="s">
        <v>990</v>
      </c>
      <c r="C12">
        <v>201</v>
      </c>
      <c r="D12" t="s">
        <v>730</v>
      </c>
      <c r="E12">
        <v>2019</v>
      </c>
      <c r="F12" t="s">
        <v>1182</v>
      </c>
      <c r="G12" t="s">
        <v>734</v>
      </c>
      <c r="H12" t="s">
        <v>3</v>
      </c>
      <c r="I12" t="s">
        <v>965</v>
      </c>
      <c r="J12" s="27">
        <v>43483</v>
      </c>
      <c r="K12" s="27">
        <v>43830</v>
      </c>
      <c r="L12">
        <v>1</v>
      </c>
      <c r="M12">
        <v>11</v>
      </c>
      <c r="N12">
        <v>2193.5500000000002</v>
      </c>
      <c r="O12">
        <v>4000</v>
      </c>
      <c r="P12">
        <v>46193.55</v>
      </c>
      <c r="Q12" t="s">
        <v>966</v>
      </c>
      <c r="S12" t="s">
        <v>967</v>
      </c>
      <c r="U12" t="s">
        <v>976</v>
      </c>
      <c r="V12" t="s">
        <v>1183</v>
      </c>
      <c r="W12">
        <v>41058</v>
      </c>
      <c r="X12" t="s">
        <v>983</v>
      </c>
      <c r="Y12" t="s">
        <v>1184</v>
      </c>
      <c r="Z12" t="s">
        <v>1149</v>
      </c>
    </row>
    <row r="13" spans="1:26" x14ac:dyDescent="0.2">
      <c r="A13" t="s">
        <v>1124</v>
      </c>
      <c r="B13" t="s">
        <v>1024</v>
      </c>
      <c r="C13">
        <v>301</v>
      </c>
      <c r="D13" t="s">
        <v>730</v>
      </c>
      <c r="E13">
        <v>2019</v>
      </c>
      <c r="F13" t="s">
        <v>1125</v>
      </c>
      <c r="G13" t="s">
        <v>956</v>
      </c>
      <c r="H13" t="s">
        <v>742</v>
      </c>
      <c r="I13" t="s">
        <v>1025</v>
      </c>
      <c r="J13" s="27">
        <v>43483</v>
      </c>
      <c r="K13" s="27">
        <v>43555</v>
      </c>
      <c r="L13">
        <v>1</v>
      </c>
      <c r="M13">
        <v>2</v>
      </c>
      <c r="N13">
        <v>11500</v>
      </c>
      <c r="O13">
        <v>23000</v>
      </c>
      <c r="P13">
        <v>57500</v>
      </c>
      <c r="Q13" t="s">
        <v>966</v>
      </c>
      <c r="S13" t="s">
        <v>971</v>
      </c>
      <c r="U13" t="s">
        <v>976</v>
      </c>
      <c r="V13">
        <v>0</v>
      </c>
      <c r="W13">
        <v>0</v>
      </c>
      <c r="X13" t="s">
        <v>983</v>
      </c>
      <c r="Y13" t="s">
        <v>1026</v>
      </c>
      <c r="Z13">
        <v>29</v>
      </c>
    </row>
    <row r="14" spans="1:26" x14ac:dyDescent="0.2">
      <c r="A14" t="s">
        <v>1201</v>
      </c>
      <c r="B14" t="s">
        <v>1000</v>
      </c>
      <c r="C14">
        <v>201</v>
      </c>
      <c r="D14" t="s">
        <v>730</v>
      </c>
      <c r="E14">
        <v>2019</v>
      </c>
      <c r="F14" t="s">
        <v>1202</v>
      </c>
      <c r="G14" t="s">
        <v>957</v>
      </c>
      <c r="H14" t="s">
        <v>145</v>
      </c>
      <c r="I14" t="s">
        <v>965</v>
      </c>
      <c r="J14" s="27">
        <v>43486</v>
      </c>
      <c r="K14" s="27">
        <v>43830</v>
      </c>
      <c r="L14">
        <v>1</v>
      </c>
      <c r="M14">
        <v>11</v>
      </c>
      <c r="N14">
        <v>1774</v>
      </c>
      <c r="O14">
        <v>5000</v>
      </c>
      <c r="P14">
        <v>56774</v>
      </c>
      <c r="Q14" t="s">
        <v>966</v>
      </c>
      <c r="S14" t="s">
        <v>967</v>
      </c>
      <c r="U14" t="s">
        <v>968</v>
      </c>
      <c r="V14" t="s">
        <v>1203</v>
      </c>
      <c r="W14">
        <v>36903</v>
      </c>
      <c r="X14" t="s">
        <v>983</v>
      </c>
      <c r="Y14" t="s">
        <v>1204</v>
      </c>
      <c r="Z14" t="s">
        <v>1149</v>
      </c>
    </row>
    <row r="15" spans="1:26" x14ac:dyDescent="0.2">
      <c r="A15" t="s">
        <v>1074</v>
      </c>
      <c r="B15" t="s">
        <v>992</v>
      </c>
      <c r="C15">
        <v>301</v>
      </c>
      <c r="D15" t="s">
        <v>730</v>
      </c>
      <c r="E15">
        <v>2019</v>
      </c>
      <c r="F15" t="s">
        <v>1075</v>
      </c>
      <c r="G15" t="s">
        <v>740</v>
      </c>
      <c r="H15" t="s">
        <v>212</v>
      </c>
      <c r="I15" t="s">
        <v>965</v>
      </c>
      <c r="J15" s="27">
        <v>43482</v>
      </c>
      <c r="K15" s="27">
        <v>43616</v>
      </c>
      <c r="L15">
        <v>1</v>
      </c>
      <c r="M15">
        <v>4</v>
      </c>
      <c r="N15">
        <v>2650</v>
      </c>
      <c r="O15">
        <v>5300</v>
      </c>
      <c r="P15">
        <v>23850</v>
      </c>
      <c r="Q15" t="s">
        <v>966</v>
      </c>
      <c r="S15" t="s">
        <v>967</v>
      </c>
      <c r="U15" t="s">
        <v>976</v>
      </c>
      <c r="V15" t="s">
        <v>1076</v>
      </c>
      <c r="W15">
        <v>41974</v>
      </c>
      <c r="Y15" t="s">
        <v>993</v>
      </c>
      <c r="Z15">
        <v>29</v>
      </c>
    </row>
    <row r="16" spans="1:26" x14ac:dyDescent="0.2">
      <c r="A16" t="s">
        <v>1174</v>
      </c>
      <c r="B16" t="s">
        <v>985</v>
      </c>
      <c r="C16">
        <v>201</v>
      </c>
      <c r="D16" t="s">
        <v>730</v>
      </c>
      <c r="E16">
        <v>2019</v>
      </c>
      <c r="F16" t="s">
        <v>1175</v>
      </c>
      <c r="G16" t="s">
        <v>731</v>
      </c>
      <c r="H16" t="s">
        <v>48</v>
      </c>
      <c r="I16" t="s">
        <v>965</v>
      </c>
      <c r="J16" s="27">
        <v>43483</v>
      </c>
      <c r="K16" s="27">
        <v>43830</v>
      </c>
      <c r="L16">
        <v>1</v>
      </c>
      <c r="M16">
        <v>11</v>
      </c>
      <c r="N16">
        <v>2467.7399999999998</v>
      </c>
      <c r="O16">
        <v>4500</v>
      </c>
      <c r="P16">
        <v>51967.74</v>
      </c>
      <c r="Q16" t="s">
        <v>966</v>
      </c>
      <c r="S16" t="s">
        <v>967</v>
      </c>
      <c r="U16" t="s">
        <v>976</v>
      </c>
      <c r="V16" t="s">
        <v>1176</v>
      </c>
      <c r="W16">
        <v>42767</v>
      </c>
      <c r="X16" t="s">
        <v>983</v>
      </c>
      <c r="Y16" t="s">
        <v>1177</v>
      </c>
      <c r="Z16" t="s">
        <v>1149</v>
      </c>
    </row>
    <row r="17" spans="1:26" x14ac:dyDescent="0.2">
      <c r="A17" t="s">
        <v>1097</v>
      </c>
      <c r="B17" t="s">
        <v>1008</v>
      </c>
      <c r="C17">
        <v>301</v>
      </c>
      <c r="D17" t="s">
        <v>730</v>
      </c>
      <c r="E17">
        <v>2019</v>
      </c>
      <c r="F17" t="s">
        <v>1098</v>
      </c>
      <c r="G17" t="s">
        <v>958</v>
      </c>
      <c r="H17" t="s">
        <v>97</v>
      </c>
      <c r="I17" t="s">
        <v>965</v>
      </c>
      <c r="J17" s="27">
        <v>43483</v>
      </c>
      <c r="K17" s="27">
        <v>43585</v>
      </c>
      <c r="L17">
        <v>1</v>
      </c>
      <c r="M17">
        <v>3</v>
      </c>
      <c r="N17">
        <v>7500</v>
      </c>
      <c r="O17">
        <v>15000</v>
      </c>
      <c r="P17">
        <v>52500</v>
      </c>
      <c r="Q17" t="s">
        <v>966</v>
      </c>
      <c r="S17" t="s">
        <v>967</v>
      </c>
      <c r="U17" t="s">
        <v>976</v>
      </c>
      <c r="V17" t="s">
        <v>1099</v>
      </c>
      <c r="W17">
        <v>43160</v>
      </c>
      <c r="X17" t="s">
        <v>983</v>
      </c>
      <c r="Y17" t="s">
        <v>1009</v>
      </c>
      <c r="Z17">
        <v>29</v>
      </c>
    </row>
    <row r="18" spans="1:26" x14ac:dyDescent="0.2">
      <c r="A18" t="s">
        <v>1039</v>
      </c>
      <c r="F18" t="s">
        <v>1040</v>
      </c>
      <c r="H18" t="s">
        <v>742</v>
      </c>
      <c r="J18" s="27">
        <v>43483</v>
      </c>
      <c r="K18" s="27">
        <v>43555</v>
      </c>
      <c r="L18">
        <v>1</v>
      </c>
      <c r="M18">
        <v>2</v>
      </c>
      <c r="N18">
        <v>9000</v>
      </c>
      <c r="O18">
        <v>18000</v>
      </c>
      <c r="P18">
        <v>45000</v>
      </c>
      <c r="Q18" t="s">
        <v>966</v>
      </c>
      <c r="S18" t="s">
        <v>971</v>
      </c>
      <c r="U18" t="s">
        <v>976</v>
      </c>
      <c r="V18">
        <v>12522473</v>
      </c>
      <c r="W18">
        <v>43483</v>
      </c>
      <c r="Y18" t="s">
        <v>1041</v>
      </c>
    </row>
    <row r="19" spans="1:26" x14ac:dyDescent="0.2">
      <c r="A19" t="s">
        <v>1103</v>
      </c>
      <c r="B19" t="s">
        <v>1011</v>
      </c>
      <c r="C19">
        <v>301</v>
      </c>
      <c r="D19" t="s">
        <v>730</v>
      </c>
      <c r="E19">
        <v>2019</v>
      </c>
      <c r="F19" t="s">
        <v>1104</v>
      </c>
      <c r="G19" t="s">
        <v>960</v>
      </c>
      <c r="H19" t="s">
        <v>765</v>
      </c>
      <c r="I19" t="s">
        <v>965</v>
      </c>
      <c r="J19" s="27">
        <v>43483</v>
      </c>
      <c r="K19" s="27">
        <v>43616</v>
      </c>
      <c r="L19">
        <v>1</v>
      </c>
      <c r="M19">
        <v>4</v>
      </c>
      <c r="N19">
        <v>5000</v>
      </c>
      <c r="O19">
        <v>10000</v>
      </c>
      <c r="P19">
        <v>45000</v>
      </c>
      <c r="Q19" t="s">
        <v>966</v>
      </c>
      <c r="S19" t="s">
        <v>971</v>
      </c>
      <c r="U19" t="s">
        <v>976</v>
      </c>
      <c r="V19" t="s">
        <v>1105</v>
      </c>
      <c r="W19">
        <v>39630</v>
      </c>
      <c r="Y19" t="s">
        <v>1012</v>
      </c>
      <c r="Z19">
        <v>29</v>
      </c>
    </row>
    <row r="20" spans="1:26" x14ac:dyDescent="0.2">
      <c r="A20" t="s">
        <v>1185</v>
      </c>
      <c r="B20" t="s">
        <v>992</v>
      </c>
      <c r="C20">
        <v>201</v>
      </c>
      <c r="D20" t="s">
        <v>730</v>
      </c>
      <c r="E20">
        <v>2019</v>
      </c>
      <c r="F20" t="s">
        <v>1186</v>
      </c>
      <c r="G20" t="s">
        <v>731</v>
      </c>
      <c r="H20" t="s">
        <v>160</v>
      </c>
      <c r="I20" t="s">
        <v>965</v>
      </c>
      <c r="J20" s="27">
        <v>43483</v>
      </c>
      <c r="K20" s="27">
        <v>43830</v>
      </c>
      <c r="L20">
        <v>1</v>
      </c>
      <c r="M20">
        <v>11</v>
      </c>
      <c r="N20">
        <v>2193</v>
      </c>
      <c r="O20">
        <v>4000</v>
      </c>
      <c r="P20">
        <v>46193</v>
      </c>
      <c r="Q20" t="s">
        <v>966</v>
      </c>
      <c r="S20" t="s">
        <v>967</v>
      </c>
      <c r="U20" t="s">
        <v>976</v>
      </c>
      <c r="V20" t="s">
        <v>1187</v>
      </c>
      <c r="W20">
        <v>41641</v>
      </c>
      <c r="X20" t="s">
        <v>983</v>
      </c>
      <c r="Y20" t="s">
        <v>1188</v>
      </c>
      <c r="Z20" t="s">
        <v>1149</v>
      </c>
    </row>
    <row r="21" spans="1:26" x14ac:dyDescent="0.2">
      <c r="A21" t="s">
        <v>1138</v>
      </c>
      <c r="B21" t="s">
        <v>1035</v>
      </c>
      <c r="C21">
        <v>301</v>
      </c>
      <c r="D21" t="s">
        <v>730</v>
      </c>
      <c r="E21">
        <v>2019</v>
      </c>
      <c r="F21" t="s">
        <v>1139</v>
      </c>
      <c r="G21" t="s">
        <v>731</v>
      </c>
      <c r="H21" t="s">
        <v>160</v>
      </c>
      <c r="I21" t="s">
        <v>1025</v>
      </c>
      <c r="J21" s="27">
        <v>43483</v>
      </c>
      <c r="K21" s="27">
        <v>43616</v>
      </c>
      <c r="L21">
        <v>1</v>
      </c>
      <c r="M21">
        <v>4</v>
      </c>
      <c r="N21">
        <v>2250</v>
      </c>
      <c r="O21">
        <v>4500</v>
      </c>
      <c r="P21">
        <v>20250</v>
      </c>
      <c r="Q21" t="s">
        <v>966</v>
      </c>
      <c r="S21" t="s">
        <v>967</v>
      </c>
      <c r="U21" t="s">
        <v>968</v>
      </c>
      <c r="V21" t="s">
        <v>1140</v>
      </c>
      <c r="W21">
        <v>43381</v>
      </c>
      <c r="X21" t="s">
        <v>983</v>
      </c>
      <c r="Y21" t="s">
        <v>1036</v>
      </c>
      <c r="Z21">
        <v>29</v>
      </c>
    </row>
    <row r="22" spans="1:26" x14ac:dyDescent="0.2">
      <c r="A22" t="s">
        <v>1197</v>
      </c>
      <c r="B22" t="s">
        <v>998</v>
      </c>
      <c r="C22">
        <v>201</v>
      </c>
      <c r="D22" t="s">
        <v>730</v>
      </c>
      <c r="E22">
        <v>2019</v>
      </c>
      <c r="F22" t="s">
        <v>1198</v>
      </c>
      <c r="G22" t="s">
        <v>734</v>
      </c>
      <c r="H22" t="s">
        <v>145</v>
      </c>
      <c r="I22" t="s">
        <v>965</v>
      </c>
      <c r="J22" s="27">
        <v>43483</v>
      </c>
      <c r="K22" s="27">
        <v>43830</v>
      </c>
      <c r="L22">
        <v>1</v>
      </c>
      <c r="M22">
        <v>11</v>
      </c>
      <c r="N22">
        <v>2741</v>
      </c>
      <c r="O22">
        <v>5000</v>
      </c>
      <c r="P22">
        <v>57741</v>
      </c>
      <c r="Q22" t="s">
        <v>966</v>
      </c>
      <c r="S22" t="s">
        <v>967</v>
      </c>
      <c r="U22" t="s">
        <v>968</v>
      </c>
      <c r="V22" t="s">
        <v>1199</v>
      </c>
      <c r="W22">
        <v>42810</v>
      </c>
      <c r="X22" t="s">
        <v>983</v>
      </c>
      <c r="Y22" t="s">
        <v>1200</v>
      </c>
      <c r="Z22" t="s">
        <v>1149</v>
      </c>
    </row>
    <row r="23" spans="1:26" x14ac:dyDescent="0.2">
      <c r="A23" t="s">
        <v>1071</v>
      </c>
      <c r="B23" t="s">
        <v>990</v>
      </c>
      <c r="C23">
        <v>301</v>
      </c>
      <c r="D23" t="s">
        <v>730</v>
      </c>
      <c r="E23">
        <v>2019</v>
      </c>
      <c r="F23" t="s">
        <v>1072</v>
      </c>
      <c r="G23" t="s">
        <v>827</v>
      </c>
      <c r="H23" t="s">
        <v>212</v>
      </c>
      <c r="I23" t="s">
        <v>965</v>
      </c>
      <c r="J23" s="27">
        <v>43482</v>
      </c>
      <c r="K23" s="27">
        <v>43616</v>
      </c>
      <c r="L23">
        <v>1</v>
      </c>
      <c r="M23">
        <v>4</v>
      </c>
      <c r="N23">
        <v>7500</v>
      </c>
      <c r="O23">
        <v>15000</v>
      </c>
      <c r="P23">
        <v>67500</v>
      </c>
      <c r="Q23" t="s">
        <v>966</v>
      </c>
      <c r="S23" t="s">
        <v>971</v>
      </c>
      <c r="U23" t="s">
        <v>976</v>
      </c>
      <c r="V23" t="s">
        <v>1073</v>
      </c>
      <c r="W23">
        <v>43193</v>
      </c>
      <c r="Y23" t="s">
        <v>991</v>
      </c>
      <c r="Z23">
        <v>29</v>
      </c>
    </row>
    <row r="24" spans="1:26" x14ac:dyDescent="0.2">
      <c r="A24" t="s">
        <v>1170</v>
      </c>
      <c r="B24" t="s">
        <v>982</v>
      </c>
      <c r="C24">
        <v>201</v>
      </c>
      <c r="D24" t="s">
        <v>730</v>
      </c>
      <c r="E24">
        <v>2019</v>
      </c>
      <c r="F24" t="s">
        <v>1171</v>
      </c>
      <c r="G24" t="s">
        <v>731</v>
      </c>
      <c r="H24" t="s">
        <v>112</v>
      </c>
      <c r="I24" t="s">
        <v>965</v>
      </c>
      <c r="J24" s="27">
        <v>43483</v>
      </c>
      <c r="K24" s="27">
        <v>43830</v>
      </c>
      <c r="L24">
        <v>1</v>
      </c>
      <c r="M24">
        <v>11</v>
      </c>
      <c r="N24">
        <v>2467</v>
      </c>
      <c r="O24">
        <v>4500</v>
      </c>
      <c r="P24">
        <v>51967</v>
      </c>
      <c r="Q24" t="s">
        <v>966</v>
      </c>
      <c r="S24" t="s">
        <v>967</v>
      </c>
      <c r="U24" t="s">
        <v>968</v>
      </c>
      <c r="V24" t="s">
        <v>1172</v>
      </c>
      <c r="W24">
        <v>42464</v>
      </c>
      <c r="X24" t="s">
        <v>983</v>
      </c>
      <c r="Y24" t="s">
        <v>1173</v>
      </c>
      <c r="Z24" t="s">
        <v>1149</v>
      </c>
    </row>
    <row r="25" spans="1:26" x14ac:dyDescent="0.2">
      <c r="A25" t="s">
        <v>1062</v>
      </c>
      <c r="B25" t="s">
        <v>985</v>
      </c>
      <c r="C25">
        <v>301</v>
      </c>
      <c r="D25" t="s">
        <v>730</v>
      </c>
      <c r="E25">
        <v>2019</v>
      </c>
      <c r="F25" t="s">
        <v>1063</v>
      </c>
      <c r="G25" t="s">
        <v>934</v>
      </c>
      <c r="H25" t="s">
        <v>216</v>
      </c>
      <c r="I25" t="s">
        <v>965</v>
      </c>
      <c r="J25" s="27">
        <v>43482</v>
      </c>
      <c r="K25" s="27">
        <v>43616</v>
      </c>
      <c r="L25">
        <v>1</v>
      </c>
      <c r="M25">
        <v>4</v>
      </c>
      <c r="N25">
        <v>6500</v>
      </c>
      <c r="O25">
        <v>13000</v>
      </c>
      <c r="P25">
        <v>58500</v>
      </c>
      <c r="Q25" t="s">
        <v>966</v>
      </c>
      <c r="S25" t="s">
        <v>967</v>
      </c>
      <c r="U25" t="s">
        <v>976</v>
      </c>
      <c r="V25" t="s">
        <v>1064</v>
      </c>
      <c r="W25">
        <v>43392</v>
      </c>
      <c r="Y25" t="s">
        <v>986</v>
      </c>
      <c r="Z25">
        <v>29</v>
      </c>
    </row>
    <row r="26" spans="1:26" x14ac:dyDescent="0.2">
      <c r="A26" t="s">
        <v>1091</v>
      </c>
      <c r="B26" t="s">
        <v>1004</v>
      </c>
      <c r="C26">
        <v>301</v>
      </c>
      <c r="D26" t="s">
        <v>730</v>
      </c>
      <c r="E26">
        <v>2019</v>
      </c>
      <c r="F26" t="s">
        <v>1092</v>
      </c>
      <c r="G26" t="s">
        <v>731</v>
      </c>
      <c r="H26" t="s">
        <v>160</v>
      </c>
      <c r="I26" t="s">
        <v>965</v>
      </c>
      <c r="J26" s="27">
        <v>43483</v>
      </c>
      <c r="K26" s="27">
        <v>43616</v>
      </c>
      <c r="L26">
        <v>1</v>
      </c>
      <c r="M26">
        <v>4</v>
      </c>
      <c r="N26">
        <v>2250</v>
      </c>
      <c r="O26">
        <v>4500</v>
      </c>
      <c r="P26">
        <v>20250</v>
      </c>
      <c r="Q26" t="s">
        <v>966</v>
      </c>
      <c r="S26" t="s">
        <v>967</v>
      </c>
      <c r="U26" t="s">
        <v>976</v>
      </c>
      <c r="V26" t="s">
        <v>1093</v>
      </c>
      <c r="W26">
        <v>42887</v>
      </c>
      <c r="X26" t="s">
        <v>983</v>
      </c>
      <c r="Y26" t="s">
        <v>1005</v>
      </c>
      <c r="Z26">
        <v>29</v>
      </c>
    </row>
    <row r="27" spans="1:26" x14ac:dyDescent="0.2">
      <c r="A27" t="s">
        <v>1166</v>
      </c>
      <c r="B27" t="s">
        <v>980</v>
      </c>
      <c r="C27">
        <v>201</v>
      </c>
      <c r="D27" t="s">
        <v>730</v>
      </c>
      <c r="E27">
        <v>2019</v>
      </c>
      <c r="F27" t="s">
        <v>1167</v>
      </c>
      <c r="G27" t="s">
        <v>733</v>
      </c>
      <c r="H27" t="s">
        <v>771</v>
      </c>
      <c r="I27" t="s">
        <v>965</v>
      </c>
      <c r="J27" s="27">
        <v>43483</v>
      </c>
      <c r="K27" s="27">
        <v>43830</v>
      </c>
      <c r="L27">
        <v>1</v>
      </c>
      <c r="M27">
        <v>11</v>
      </c>
      <c r="N27">
        <v>2741</v>
      </c>
      <c r="O27">
        <v>5000</v>
      </c>
      <c r="P27">
        <v>57741</v>
      </c>
      <c r="Q27" t="s">
        <v>966</v>
      </c>
      <c r="S27" t="s">
        <v>967</v>
      </c>
      <c r="U27" t="s">
        <v>976</v>
      </c>
      <c r="V27" t="s">
        <v>1168</v>
      </c>
      <c r="W27">
        <v>38749</v>
      </c>
      <c r="X27" t="s">
        <v>983</v>
      </c>
      <c r="Y27" t="s">
        <v>1169</v>
      </c>
      <c r="Z27" t="s">
        <v>1149</v>
      </c>
    </row>
    <row r="28" spans="1:26" x14ac:dyDescent="0.2">
      <c r="A28" t="s">
        <v>1077</v>
      </c>
      <c r="B28" t="s">
        <v>994</v>
      </c>
      <c r="C28">
        <v>301</v>
      </c>
      <c r="D28" t="s">
        <v>730</v>
      </c>
      <c r="E28">
        <v>2019</v>
      </c>
      <c r="F28" t="s">
        <v>1078</v>
      </c>
      <c r="G28" t="s">
        <v>740</v>
      </c>
      <c r="H28" t="s">
        <v>212</v>
      </c>
      <c r="I28" t="s">
        <v>965</v>
      </c>
      <c r="J28" s="27">
        <v>43482</v>
      </c>
      <c r="K28" s="27">
        <v>43616</v>
      </c>
      <c r="L28">
        <v>1</v>
      </c>
      <c r="M28">
        <v>4</v>
      </c>
      <c r="N28">
        <v>2650</v>
      </c>
      <c r="O28">
        <v>5300</v>
      </c>
      <c r="P28">
        <v>23850</v>
      </c>
      <c r="Q28" t="s">
        <v>966</v>
      </c>
      <c r="S28" t="s">
        <v>967</v>
      </c>
      <c r="U28" t="s">
        <v>976</v>
      </c>
      <c r="V28" t="s">
        <v>1079</v>
      </c>
      <c r="W28">
        <v>40547</v>
      </c>
      <c r="Y28" t="s">
        <v>995</v>
      </c>
      <c r="Z28">
        <v>29</v>
      </c>
    </row>
    <row r="29" spans="1:26" x14ac:dyDescent="0.2">
      <c r="A29" t="s">
        <v>1141</v>
      </c>
      <c r="B29" t="s">
        <v>1037</v>
      </c>
      <c r="C29">
        <v>301</v>
      </c>
      <c r="D29" t="s">
        <v>730</v>
      </c>
      <c r="E29">
        <v>2019</v>
      </c>
      <c r="F29" t="s">
        <v>1142</v>
      </c>
      <c r="G29" t="s">
        <v>736</v>
      </c>
      <c r="H29" t="s">
        <v>918</v>
      </c>
      <c r="I29" t="s">
        <v>250</v>
      </c>
      <c r="J29" s="27">
        <v>43483</v>
      </c>
      <c r="K29" s="27">
        <v>43616</v>
      </c>
      <c r="L29">
        <v>1</v>
      </c>
      <c r="M29">
        <v>4</v>
      </c>
      <c r="N29">
        <v>6250</v>
      </c>
      <c r="O29">
        <v>12500</v>
      </c>
      <c r="P29">
        <v>56250</v>
      </c>
      <c r="Q29" t="s">
        <v>966</v>
      </c>
      <c r="S29" t="s">
        <v>967</v>
      </c>
      <c r="U29" t="s">
        <v>976</v>
      </c>
      <c r="V29" t="s">
        <v>1143</v>
      </c>
      <c r="W29">
        <v>43346</v>
      </c>
      <c r="Y29" t="s">
        <v>1038</v>
      </c>
      <c r="Z29">
        <v>29</v>
      </c>
    </row>
    <row r="30" spans="1:26" x14ac:dyDescent="0.2">
      <c r="A30" t="s">
        <v>1109</v>
      </c>
      <c r="B30" t="s">
        <v>1015</v>
      </c>
      <c r="C30">
        <v>301</v>
      </c>
      <c r="D30" t="s">
        <v>730</v>
      </c>
      <c r="E30">
        <v>2019</v>
      </c>
      <c r="F30" t="s">
        <v>1110</v>
      </c>
      <c r="G30" t="s">
        <v>733</v>
      </c>
      <c r="H30" t="s">
        <v>771</v>
      </c>
      <c r="I30" t="s">
        <v>965</v>
      </c>
      <c r="J30" s="27">
        <v>43483</v>
      </c>
      <c r="K30" s="27">
        <v>43616</v>
      </c>
      <c r="L30">
        <v>1</v>
      </c>
      <c r="M30">
        <v>4</v>
      </c>
      <c r="N30">
        <v>2300</v>
      </c>
      <c r="O30">
        <v>4600</v>
      </c>
      <c r="P30">
        <v>20700</v>
      </c>
      <c r="Q30" t="s">
        <v>966</v>
      </c>
      <c r="S30" t="s">
        <v>967</v>
      </c>
      <c r="U30" t="s">
        <v>976</v>
      </c>
      <c r="V30" t="s">
        <v>1111</v>
      </c>
      <c r="W30">
        <v>42933</v>
      </c>
      <c r="X30" t="s">
        <v>983</v>
      </c>
      <c r="Y30" t="s">
        <v>1016</v>
      </c>
      <c r="Z30">
        <v>29</v>
      </c>
    </row>
    <row r="31" spans="1:26" x14ac:dyDescent="0.2">
      <c r="A31" t="s">
        <v>1051</v>
      </c>
      <c r="B31" t="s">
        <v>975</v>
      </c>
      <c r="C31">
        <v>301</v>
      </c>
      <c r="D31" t="s">
        <v>730</v>
      </c>
      <c r="E31">
        <v>2019</v>
      </c>
      <c r="F31" t="s">
        <v>1052</v>
      </c>
      <c r="G31" t="s">
        <v>953</v>
      </c>
      <c r="H31" t="s">
        <v>3</v>
      </c>
      <c r="I31" t="s">
        <v>965</v>
      </c>
      <c r="J31" s="27">
        <v>43482</v>
      </c>
      <c r="K31" s="27">
        <v>43616</v>
      </c>
      <c r="L31">
        <v>1</v>
      </c>
      <c r="M31">
        <v>4</v>
      </c>
      <c r="N31">
        <v>4000</v>
      </c>
      <c r="O31">
        <v>8000</v>
      </c>
      <c r="P31">
        <v>36000</v>
      </c>
      <c r="Q31" t="s">
        <v>966</v>
      </c>
      <c r="S31" t="s">
        <v>967</v>
      </c>
      <c r="U31" t="s">
        <v>976</v>
      </c>
      <c r="V31" t="s">
        <v>1053</v>
      </c>
      <c r="W31">
        <v>41477</v>
      </c>
      <c r="Y31" t="s">
        <v>977</v>
      </c>
      <c r="Z31">
        <v>29</v>
      </c>
    </row>
    <row r="32" spans="1:26" x14ac:dyDescent="0.2">
      <c r="A32" t="s">
        <v>1059</v>
      </c>
      <c r="B32" t="s">
        <v>982</v>
      </c>
      <c r="C32">
        <v>301</v>
      </c>
      <c r="D32" t="s">
        <v>730</v>
      </c>
      <c r="E32">
        <v>2019</v>
      </c>
      <c r="F32" t="s">
        <v>1060</v>
      </c>
      <c r="G32" t="s">
        <v>731</v>
      </c>
      <c r="H32" t="s">
        <v>216</v>
      </c>
      <c r="I32" t="s">
        <v>965</v>
      </c>
      <c r="J32" s="27">
        <v>43482</v>
      </c>
      <c r="K32" s="27">
        <v>43616</v>
      </c>
      <c r="L32">
        <v>1</v>
      </c>
      <c r="M32">
        <v>4</v>
      </c>
      <c r="N32">
        <v>2000</v>
      </c>
      <c r="O32">
        <v>4000</v>
      </c>
      <c r="P32">
        <v>18000</v>
      </c>
      <c r="Q32" t="s">
        <v>966</v>
      </c>
      <c r="S32" t="s">
        <v>967</v>
      </c>
      <c r="U32" t="s">
        <v>976</v>
      </c>
      <c r="V32" t="s">
        <v>1061</v>
      </c>
      <c r="W32">
        <v>43482</v>
      </c>
      <c r="X32" t="s">
        <v>983</v>
      </c>
      <c r="Y32" t="s">
        <v>984</v>
      </c>
      <c r="Z32">
        <v>29</v>
      </c>
    </row>
    <row r="33" spans="1:26" x14ac:dyDescent="0.2">
      <c r="A33" t="s">
        <v>1089</v>
      </c>
      <c r="B33" t="s">
        <v>1002</v>
      </c>
      <c r="C33">
        <v>301</v>
      </c>
      <c r="D33" t="s">
        <v>730</v>
      </c>
      <c r="E33">
        <v>2019</v>
      </c>
      <c r="F33" t="s">
        <v>1090</v>
      </c>
      <c r="G33" t="s">
        <v>731</v>
      </c>
      <c r="H33" t="s">
        <v>160</v>
      </c>
      <c r="I33" t="s">
        <v>965</v>
      </c>
      <c r="J33" s="27">
        <v>43483</v>
      </c>
      <c r="K33" s="27">
        <v>43585</v>
      </c>
      <c r="L33">
        <v>1</v>
      </c>
      <c r="M33">
        <v>3</v>
      </c>
      <c r="N33">
        <v>2000</v>
      </c>
      <c r="O33">
        <v>4000</v>
      </c>
      <c r="P33">
        <v>14000</v>
      </c>
      <c r="Q33" t="s">
        <v>966</v>
      </c>
      <c r="S33" t="s">
        <v>967</v>
      </c>
      <c r="U33" t="s">
        <v>976</v>
      </c>
      <c r="V33">
        <v>0</v>
      </c>
      <c r="W33">
        <v>0</v>
      </c>
      <c r="X33" t="s">
        <v>983</v>
      </c>
      <c r="Y33" t="s">
        <v>1003</v>
      </c>
      <c r="Z33">
        <v>29</v>
      </c>
    </row>
    <row r="34" spans="1:26" x14ac:dyDescent="0.2">
      <c r="A34" t="s">
        <v>1126</v>
      </c>
      <c r="B34" t="s">
        <v>1027</v>
      </c>
      <c r="C34">
        <v>301</v>
      </c>
      <c r="D34" t="s">
        <v>730</v>
      </c>
      <c r="E34">
        <v>2019</v>
      </c>
      <c r="F34" t="s">
        <v>1127</v>
      </c>
      <c r="G34" t="s">
        <v>739</v>
      </c>
      <c r="H34" t="s">
        <v>742</v>
      </c>
      <c r="I34" t="s">
        <v>1025</v>
      </c>
      <c r="J34" s="27">
        <v>43483</v>
      </c>
      <c r="K34" s="27">
        <v>43555</v>
      </c>
      <c r="L34">
        <v>1</v>
      </c>
      <c r="M34">
        <v>2</v>
      </c>
      <c r="N34">
        <v>9000</v>
      </c>
      <c r="O34">
        <v>18000</v>
      </c>
      <c r="P34">
        <v>45000</v>
      </c>
      <c r="Q34" t="s">
        <v>966</v>
      </c>
      <c r="S34" t="s">
        <v>971</v>
      </c>
      <c r="U34" t="s">
        <v>976</v>
      </c>
      <c r="V34" t="s">
        <v>1128</v>
      </c>
      <c r="W34">
        <v>42738</v>
      </c>
      <c r="X34" t="s">
        <v>983</v>
      </c>
      <c r="Y34" t="s">
        <v>1028</v>
      </c>
      <c r="Z34">
        <v>29</v>
      </c>
    </row>
    <row r="35" spans="1:26" x14ac:dyDescent="0.2">
      <c r="A35" t="s">
        <v>1121</v>
      </c>
      <c r="B35" t="s">
        <v>730</v>
      </c>
      <c r="C35">
        <v>301</v>
      </c>
      <c r="D35" t="s">
        <v>730</v>
      </c>
      <c r="E35">
        <v>2019</v>
      </c>
      <c r="F35" t="s">
        <v>1122</v>
      </c>
      <c r="G35" t="s">
        <v>733</v>
      </c>
      <c r="H35" t="s">
        <v>771</v>
      </c>
      <c r="I35" t="s">
        <v>965</v>
      </c>
      <c r="J35" s="27">
        <v>43483</v>
      </c>
      <c r="K35" s="27">
        <v>43616</v>
      </c>
      <c r="L35">
        <v>1</v>
      </c>
      <c r="M35">
        <v>4</v>
      </c>
      <c r="N35">
        <v>3500</v>
      </c>
      <c r="O35">
        <v>7000</v>
      </c>
      <c r="P35">
        <v>31500</v>
      </c>
      <c r="Q35" t="s">
        <v>966</v>
      </c>
      <c r="S35" t="s">
        <v>967</v>
      </c>
      <c r="U35" t="s">
        <v>976</v>
      </c>
      <c r="V35" t="s">
        <v>1123</v>
      </c>
      <c r="W35">
        <v>38103</v>
      </c>
      <c r="X35" t="s">
        <v>983</v>
      </c>
      <c r="Y35" t="s">
        <v>1023</v>
      </c>
      <c r="Z35">
        <v>29</v>
      </c>
    </row>
    <row r="36" spans="1:26" x14ac:dyDescent="0.2">
      <c r="A36" t="s">
        <v>1129</v>
      </c>
      <c r="B36" t="s">
        <v>1029</v>
      </c>
      <c r="C36">
        <v>301</v>
      </c>
      <c r="D36" t="s">
        <v>730</v>
      </c>
      <c r="E36">
        <v>2019</v>
      </c>
      <c r="F36" t="s">
        <v>1130</v>
      </c>
      <c r="G36" t="s">
        <v>961</v>
      </c>
      <c r="H36" t="s">
        <v>742</v>
      </c>
      <c r="I36" t="s">
        <v>1025</v>
      </c>
      <c r="J36" s="27">
        <v>43483</v>
      </c>
      <c r="K36" s="27">
        <v>43555</v>
      </c>
      <c r="L36">
        <v>1</v>
      </c>
      <c r="M36">
        <v>2</v>
      </c>
      <c r="N36">
        <v>9000</v>
      </c>
      <c r="O36">
        <v>18000</v>
      </c>
      <c r="P36">
        <v>45000</v>
      </c>
      <c r="Q36" t="s">
        <v>966</v>
      </c>
      <c r="S36" t="s">
        <v>971</v>
      </c>
      <c r="U36" t="s">
        <v>976</v>
      </c>
      <c r="V36" t="s">
        <v>1131</v>
      </c>
      <c r="W36">
        <v>43284</v>
      </c>
      <c r="X36" t="s">
        <v>983</v>
      </c>
      <c r="Y36" t="s">
        <v>1030</v>
      </c>
      <c r="Z36">
        <v>29</v>
      </c>
    </row>
    <row r="37" spans="1:26" x14ac:dyDescent="0.2">
      <c r="A37" t="s">
        <v>1056</v>
      </c>
      <c r="B37" t="s">
        <v>980</v>
      </c>
      <c r="C37">
        <v>301</v>
      </c>
      <c r="D37" t="s">
        <v>730</v>
      </c>
      <c r="E37">
        <v>2019</v>
      </c>
      <c r="F37" t="s">
        <v>1057</v>
      </c>
      <c r="G37" t="s">
        <v>735</v>
      </c>
      <c r="H37" t="s">
        <v>3</v>
      </c>
      <c r="I37" t="s">
        <v>965</v>
      </c>
      <c r="J37" s="27">
        <v>43482</v>
      </c>
      <c r="K37" s="27">
        <v>43585</v>
      </c>
      <c r="L37">
        <v>1</v>
      </c>
      <c r="M37">
        <v>3</v>
      </c>
      <c r="N37">
        <v>11750</v>
      </c>
      <c r="O37">
        <v>23500</v>
      </c>
      <c r="P37">
        <v>82250</v>
      </c>
      <c r="Q37" t="s">
        <v>966</v>
      </c>
      <c r="S37" t="s">
        <v>971</v>
      </c>
      <c r="U37" t="s">
        <v>976</v>
      </c>
      <c r="V37" t="s">
        <v>1058</v>
      </c>
      <c r="W37">
        <v>40452</v>
      </c>
      <c r="Y37" t="s">
        <v>981</v>
      </c>
      <c r="Z37">
        <v>29</v>
      </c>
    </row>
    <row r="38" spans="1:26" x14ac:dyDescent="0.2">
      <c r="A38" t="s">
        <v>1042</v>
      </c>
      <c r="B38" t="s">
        <v>964</v>
      </c>
      <c r="C38">
        <v>301</v>
      </c>
      <c r="D38" t="s">
        <v>730</v>
      </c>
      <c r="E38">
        <v>2019</v>
      </c>
      <c r="F38" t="s">
        <v>1043</v>
      </c>
      <c r="G38" t="s">
        <v>953</v>
      </c>
      <c r="H38" t="s">
        <v>3</v>
      </c>
      <c r="I38" t="s">
        <v>965</v>
      </c>
      <c r="J38" s="27">
        <v>43482</v>
      </c>
      <c r="K38" s="27">
        <v>43616</v>
      </c>
      <c r="L38">
        <v>1</v>
      </c>
      <c r="M38">
        <v>4</v>
      </c>
      <c r="N38">
        <v>5500</v>
      </c>
      <c r="O38">
        <v>11000</v>
      </c>
      <c r="P38">
        <v>49500</v>
      </c>
      <c r="Q38" t="s">
        <v>966</v>
      </c>
      <c r="S38" t="s">
        <v>967</v>
      </c>
      <c r="U38" t="s">
        <v>968</v>
      </c>
      <c r="V38" t="s">
        <v>1044</v>
      </c>
      <c r="W38">
        <v>43334</v>
      </c>
      <c r="Y38" t="s">
        <v>969</v>
      </c>
      <c r="Z38">
        <v>29</v>
      </c>
    </row>
    <row r="39" spans="1:26" x14ac:dyDescent="0.2">
      <c r="A39" t="s">
        <v>1045</v>
      </c>
      <c r="B39" t="s">
        <v>970</v>
      </c>
      <c r="C39">
        <v>301</v>
      </c>
      <c r="D39" t="s">
        <v>730</v>
      </c>
      <c r="E39">
        <v>2019</v>
      </c>
      <c r="F39" t="s">
        <v>1046</v>
      </c>
      <c r="G39" t="s">
        <v>932</v>
      </c>
      <c r="H39" t="s">
        <v>3</v>
      </c>
      <c r="I39" t="s">
        <v>965</v>
      </c>
      <c r="J39" s="27">
        <v>43482</v>
      </c>
      <c r="K39" s="27">
        <v>43616</v>
      </c>
      <c r="L39">
        <v>1</v>
      </c>
      <c r="M39">
        <v>4</v>
      </c>
      <c r="N39">
        <v>7500</v>
      </c>
      <c r="O39">
        <v>15000</v>
      </c>
      <c r="P39">
        <v>67500</v>
      </c>
      <c r="Q39" t="s">
        <v>966</v>
      </c>
      <c r="S39" t="s">
        <v>971</v>
      </c>
      <c r="U39" t="s">
        <v>968</v>
      </c>
      <c r="V39" t="s">
        <v>1047</v>
      </c>
      <c r="W39">
        <v>43348</v>
      </c>
      <c r="Y39" t="s">
        <v>972</v>
      </c>
      <c r="Z39">
        <v>29</v>
      </c>
    </row>
    <row r="40" spans="1:26" x14ac:dyDescent="0.2">
      <c r="A40" t="s">
        <v>1150</v>
      </c>
      <c r="B40" t="s">
        <v>964</v>
      </c>
      <c r="C40">
        <v>201</v>
      </c>
      <c r="D40" t="s">
        <v>730</v>
      </c>
      <c r="E40">
        <v>2019</v>
      </c>
      <c r="F40" t="s">
        <v>1151</v>
      </c>
      <c r="G40" t="s">
        <v>731</v>
      </c>
      <c r="H40" t="s">
        <v>216</v>
      </c>
      <c r="I40" t="s">
        <v>965</v>
      </c>
      <c r="J40" s="27">
        <v>43482</v>
      </c>
      <c r="K40" s="27">
        <v>43830</v>
      </c>
      <c r="L40">
        <v>1</v>
      </c>
      <c r="M40">
        <v>11</v>
      </c>
      <c r="N40">
        <v>3290</v>
      </c>
      <c r="O40">
        <v>6000</v>
      </c>
      <c r="P40">
        <v>69290</v>
      </c>
      <c r="Q40" t="s">
        <v>966</v>
      </c>
      <c r="S40" t="s">
        <v>967</v>
      </c>
      <c r="U40" t="s">
        <v>968</v>
      </c>
      <c r="V40" t="s">
        <v>1152</v>
      </c>
      <c r="W40">
        <v>43426</v>
      </c>
      <c r="X40" t="s">
        <v>983</v>
      </c>
      <c r="Y40" t="s">
        <v>1153</v>
      </c>
      <c r="Z40" t="s">
        <v>1149</v>
      </c>
    </row>
    <row r="41" spans="1:26" x14ac:dyDescent="0.2">
      <c r="A41" t="s">
        <v>1132</v>
      </c>
      <c r="B41" t="s">
        <v>1031</v>
      </c>
      <c r="C41">
        <v>301</v>
      </c>
      <c r="D41" t="s">
        <v>730</v>
      </c>
      <c r="E41">
        <v>2019</v>
      </c>
      <c r="F41" t="s">
        <v>1133</v>
      </c>
      <c r="G41" t="s">
        <v>737</v>
      </c>
      <c r="H41" t="s">
        <v>31</v>
      </c>
      <c r="I41" t="s">
        <v>965</v>
      </c>
      <c r="J41" s="27">
        <v>43483</v>
      </c>
      <c r="K41" s="27">
        <v>43616</v>
      </c>
      <c r="L41">
        <v>1</v>
      </c>
      <c r="M41">
        <v>4</v>
      </c>
      <c r="N41">
        <v>11500</v>
      </c>
      <c r="O41">
        <v>13000</v>
      </c>
      <c r="P41">
        <v>63500</v>
      </c>
      <c r="Q41" t="s">
        <v>966</v>
      </c>
      <c r="S41" t="s">
        <v>967</v>
      </c>
      <c r="U41" t="s">
        <v>976</v>
      </c>
      <c r="V41" t="s">
        <v>1134</v>
      </c>
      <c r="W41">
        <v>40284</v>
      </c>
      <c r="Y41" t="s">
        <v>1032</v>
      </c>
      <c r="Z41">
        <v>29</v>
      </c>
    </row>
    <row r="42" spans="1:26" x14ac:dyDescent="0.2">
      <c r="A42" t="s">
        <v>1065</v>
      </c>
      <c r="B42" t="s">
        <v>987</v>
      </c>
      <c r="C42">
        <v>301</v>
      </c>
      <c r="D42" t="s">
        <v>730</v>
      </c>
      <c r="E42">
        <v>2019</v>
      </c>
      <c r="F42" t="s">
        <v>1066</v>
      </c>
      <c r="G42" t="s">
        <v>954</v>
      </c>
      <c r="H42" t="s">
        <v>212</v>
      </c>
      <c r="I42" t="s">
        <v>965</v>
      </c>
      <c r="J42" s="27">
        <v>43482</v>
      </c>
      <c r="K42" s="27">
        <v>43616</v>
      </c>
      <c r="L42">
        <v>1</v>
      </c>
      <c r="M42">
        <v>4</v>
      </c>
      <c r="N42">
        <v>5000</v>
      </c>
      <c r="O42">
        <v>10000</v>
      </c>
      <c r="P42">
        <v>45000</v>
      </c>
      <c r="Q42" t="s">
        <v>966</v>
      </c>
      <c r="S42" t="s">
        <v>967</v>
      </c>
      <c r="U42" t="s">
        <v>976</v>
      </c>
      <c r="V42" t="s">
        <v>1067</v>
      </c>
      <c r="W42">
        <v>42065</v>
      </c>
      <c r="Y42" t="s">
        <v>988</v>
      </c>
      <c r="Z42">
        <v>29</v>
      </c>
    </row>
    <row r="43" spans="1:26" x14ac:dyDescent="0.2">
      <c r="A43" t="s">
        <v>1048</v>
      </c>
      <c r="B43" t="s">
        <v>973</v>
      </c>
      <c r="C43">
        <v>301</v>
      </c>
      <c r="D43" t="s">
        <v>730</v>
      </c>
      <c r="E43">
        <v>2019</v>
      </c>
      <c r="F43" t="s">
        <v>1049</v>
      </c>
      <c r="G43" t="s">
        <v>962</v>
      </c>
      <c r="H43" t="s">
        <v>3</v>
      </c>
      <c r="I43" t="s">
        <v>965</v>
      </c>
      <c r="J43" s="27">
        <v>43482</v>
      </c>
      <c r="K43" s="27">
        <v>43616</v>
      </c>
      <c r="L43">
        <v>1</v>
      </c>
      <c r="M43">
        <v>4</v>
      </c>
      <c r="N43">
        <v>11500</v>
      </c>
      <c r="O43">
        <v>23000</v>
      </c>
      <c r="P43">
        <v>103500</v>
      </c>
      <c r="Q43" t="s">
        <v>966</v>
      </c>
      <c r="S43" t="s">
        <v>971</v>
      </c>
      <c r="U43" t="s">
        <v>968</v>
      </c>
      <c r="V43" t="s">
        <v>1050</v>
      </c>
      <c r="W43">
        <v>43346</v>
      </c>
      <c r="Y43" t="s">
        <v>974</v>
      </c>
      <c r="Z43">
        <v>29</v>
      </c>
    </row>
    <row r="44" spans="1:26" x14ac:dyDescent="0.2">
      <c r="A44" t="s">
        <v>1135</v>
      </c>
      <c r="B44" t="s">
        <v>1033</v>
      </c>
      <c r="C44">
        <v>301</v>
      </c>
      <c r="D44" t="s">
        <v>730</v>
      </c>
      <c r="E44">
        <v>2019</v>
      </c>
      <c r="F44" t="s">
        <v>1136</v>
      </c>
      <c r="G44" t="s">
        <v>963</v>
      </c>
      <c r="H44" t="s">
        <v>48</v>
      </c>
      <c r="I44" t="s">
        <v>965</v>
      </c>
      <c r="J44" s="27">
        <v>43483</v>
      </c>
      <c r="K44" s="27">
        <v>43616</v>
      </c>
      <c r="L44">
        <v>1</v>
      </c>
      <c r="M44">
        <v>4</v>
      </c>
      <c r="N44">
        <v>6000</v>
      </c>
      <c r="O44">
        <v>12000</v>
      </c>
      <c r="P44">
        <v>54000</v>
      </c>
      <c r="Q44" t="s">
        <v>966</v>
      </c>
      <c r="S44" t="s">
        <v>967</v>
      </c>
      <c r="U44" t="s">
        <v>968</v>
      </c>
      <c r="V44" t="s">
        <v>1137</v>
      </c>
      <c r="W44">
        <v>43409</v>
      </c>
      <c r="X44" t="s">
        <v>983</v>
      </c>
      <c r="Y44" t="s">
        <v>1034</v>
      </c>
      <c r="Z44">
        <v>29</v>
      </c>
    </row>
    <row r="45" spans="1:26" x14ac:dyDescent="0.2">
      <c r="A45" t="s">
        <v>1083</v>
      </c>
      <c r="B45" t="s">
        <v>998</v>
      </c>
      <c r="C45">
        <v>301</v>
      </c>
      <c r="D45" t="s">
        <v>730</v>
      </c>
      <c r="E45">
        <v>2019</v>
      </c>
      <c r="F45" t="s">
        <v>1084</v>
      </c>
      <c r="G45" t="s">
        <v>953</v>
      </c>
      <c r="H45" t="s">
        <v>0</v>
      </c>
      <c r="I45" t="s">
        <v>965</v>
      </c>
      <c r="J45" s="27">
        <v>43482</v>
      </c>
      <c r="K45" s="27">
        <v>43769</v>
      </c>
      <c r="L45">
        <v>1</v>
      </c>
      <c r="M45">
        <v>9</v>
      </c>
      <c r="N45">
        <v>5000</v>
      </c>
      <c r="O45">
        <v>10000</v>
      </c>
      <c r="P45">
        <v>95000</v>
      </c>
      <c r="Q45" t="s">
        <v>966</v>
      </c>
      <c r="S45" t="s">
        <v>967</v>
      </c>
      <c r="U45" t="s">
        <v>968</v>
      </c>
      <c r="V45" t="s">
        <v>1085</v>
      </c>
      <c r="W45">
        <v>42744</v>
      </c>
      <c r="Y45" t="s">
        <v>999</v>
      </c>
      <c r="Z45">
        <v>29</v>
      </c>
    </row>
    <row r="46" spans="1:26" x14ac:dyDescent="0.2">
      <c r="A46" t="s">
        <v>1054</v>
      </c>
      <c r="B46" t="s">
        <v>978</v>
      </c>
      <c r="C46">
        <v>301</v>
      </c>
      <c r="D46" t="s">
        <v>730</v>
      </c>
      <c r="E46">
        <v>2019</v>
      </c>
      <c r="F46" t="s">
        <v>1055</v>
      </c>
      <c r="G46" t="s">
        <v>735</v>
      </c>
      <c r="H46" t="s">
        <v>3</v>
      </c>
      <c r="I46" t="s">
        <v>965</v>
      </c>
      <c r="J46" s="27">
        <v>43482</v>
      </c>
      <c r="K46" s="27">
        <v>43585</v>
      </c>
      <c r="L46">
        <v>1</v>
      </c>
      <c r="M46">
        <v>3</v>
      </c>
      <c r="N46">
        <v>10380</v>
      </c>
      <c r="O46">
        <v>20760</v>
      </c>
      <c r="P46">
        <v>72660</v>
      </c>
      <c r="Q46" t="s">
        <v>966</v>
      </c>
      <c r="S46" t="s">
        <v>971</v>
      </c>
      <c r="U46" t="s">
        <v>976</v>
      </c>
      <c r="V46">
        <v>6996256</v>
      </c>
      <c r="W46">
        <v>42430</v>
      </c>
      <c r="Y46" t="s">
        <v>979</v>
      </c>
      <c r="Z46">
        <v>29</v>
      </c>
    </row>
    <row r="47" spans="1:26" x14ac:dyDescent="0.2">
      <c r="A47" t="s">
        <v>1080</v>
      </c>
      <c r="B47" t="s">
        <v>996</v>
      </c>
      <c r="C47">
        <v>301</v>
      </c>
      <c r="D47" t="s">
        <v>730</v>
      </c>
      <c r="E47">
        <v>2019</v>
      </c>
      <c r="F47" t="s">
        <v>1081</v>
      </c>
      <c r="G47" t="s">
        <v>740</v>
      </c>
      <c r="H47" t="s">
        <v>212</v>
      </c>
      <c r="I47" t="s">
        <v>965</v>
      </c>
      <c r="J47" s="27">
        <v>43482</v>
      </c>
      <c r="K47" s="27">
        <v>43616</v>
      </c>
      <c r="L47">
        <v>1</v>
      </c>
      <c r="M47">
        <v>4</v>
      </c>
      <c r="N47">
        <v>2650</v>
      </c>
      <c r="O47">
        <v>5300</v>
      </c>
      <c r="P47">
        <v>23850</v>
      </c>
      <c r="Q47" t="s">
        <v>966</v>
      </c>
      <c r="S47" t="s">
        <v>967</v>
      </c>
      <c r="U47" t="s">
        <v>976</v>
      </c>
      <c r="V47" t="s">
        <v>1082</v>
      </c>
      <c r="W47">
        <v>43374</v>
      </c>
      <c r="Y47" t="s">
        <v>997</v>
      </c>
      <c r="Z47">
        <v>29</v>
      </c>
    </row>
    <row r="48" spans="1:26" x14ac:dyDescent="0.2">
      <c r="A48" t="s">
        <v>1144</v>
      </c>
      <c r="B48" t="s">
        <v>1145</v>
      </c>
      <c r="C48">
        <v>201</v>
      </c>
      <c r="D48" t="s">
        <v>730</v>
      </c>
      <c r="E48">
        <v>2019</v>
      </c>
      <c r="F48" t="s">
        <v>1146</v>
      </c>
      <c r="G48" t="s">
        <v>953</v>
      </c>
      <c r="H48" t="s">
        <v>3</v>
      </c>
      <c r="I48" t="s">
        <v>965</v>
      </c>
      <c r="J48" s="27">
        <v>43482</v>
      </c>
      <c r="K48" s="27">
        <v>43830</v>
      </c>
      <c r="L48">
        <v>1</v>
      </c>
      <c r="M48">
        <v>11</v>
      </c>
      <c r="N48">
        <v>6306</v>
      </c>
      <c r="O48">
        <v>11500</v>
      </c>
      <c r="P48">
        <v>132806</v>
      </c>
      <c r="Q48" t="s">
        <v>966</v>
      </c>
      <c r="S48" t="s">
        <v>967</v>
      </c>
      <c r="U48" t="s">
        <v>968</v>
      </c>
      <c r="V48" t="s">
        <v>1147</v>
      </c>
      <c r="W48">
        <v>42128</v>
      </c>
      <c r="Y48" t="s">
        <v>1148</v>
      </c>
      <c r="Z48" t="s">
        <v>1149</v>
      </c>
    </row>
    <row r="49" spans="1:26" x14ac:dyDescent="0.2">
      <c r="A49" t="s">
        <v>1112</v>
      </c>
      <c r="B49" t="s">
        <v>1017</v>
      </c>
      <c r="C49">
        <v>301</v>
      </c>
      <c r="D49" t="s">
        <v>730</v>
      </c>
      <c r="E49">
        <v>2019</v>
      </c>
      <c r="F49" t="s">
        <v>1113</v>
      </c>
      <c r="G49" t="s">
        <v>770</v>
      </c>
      <c r="H49" t="s">
        <v>771</v>
      </c>
      <c r="I49" t="s">
        <v>965</v>
      </c>
      <c r="J49" s="27">
        <v>43483</v>
      </c>
      <c r="K49" s="27">
        <v>43616</v>
      </c>
      <c r="L49">
        <v>1</v>
      </c>
      <c r="M49">
        <v>4</v>
      </c>
      <c r="N49">
        <v>2750</v>
      </c>
      <c r="O49">
        <v>5500</v>
      </c>
      <c r="P49">
        <v>24750</v>
      </c>
      <c r="Q49" t="s">
        <v>966</v>
      </c>
      <c r="S49" t="s">
        <v>967</v>
      </c>
      <c r="U49" t="s">
        <v>968</v>
      </c>
      <c r="V49" t="s">
        <v>1114</v>
      </c>
      <c r="W49">
        <v>43236</v>
      </c>
      <c r="X49" t="s">
        <v>983</v>
      </c>
      <c r="Y49" t="s">
        <v>1018</v>
      </c>
      <c r="Z49">
        <v>29</v>
      </c>
    </row>
    <row r="50" spans="1:26" x14ac:dyDescent="0.2">
      <c r="A50" t="s">
        <v>1106</v>
      </c>
      <c r="B50" t="s">
        <v>1013</v>
      </c>
      <c r="C50">
        <v>301</v>
      </c>
      <c r="D50" t="s">
        <v>730</v>
      </c>
      <c r="E50">
        <v>2019</v>
      </c>
      <c r="F50" t="s">
        <v>1107</v>
      </c>
      <c r="G50" t="s">
        <v>848</v>
      </c>
      <c r="H50" t="s">
        <v>0</v>
      </c>
      <c r="I50" t="s">
        <v>965</v>
      </c>
      <c r="J50" s="27">
        <v>43483</v>
      </c>
      <c r="K50" s="27">
        <v>43616</v>
      </c>
      <c r="L50">
        <v>1</v>
      </c>
      <c r="M50">
        <v>4</v>
      </c>
      <c r="N50">
        <v>7500</v>
      </c>
      <c r="O50">
        <v>15000</v>
      </c>
      <c r="P50">
        <v>67500</v>
      </c>
      <c r="Q50" t="s">
        <v>966</v>
      </c>
      <c r="S50" t="s">
        <v>971</v>
      </c>
      <c r="U50" t="s">
        <v>968</v>
      </c>
      <c r="V50" t="s">
        <v>1108</v>
      </c>
      <c r="W50">
        <v>43348</v>
      </c>
      <c r="Y50" t="s">
        <v>1014</v>
      </c>
      <c r="Z50">
        <v>29</v>
      </c>
    </row>
    <row r="51" spans="1:26" x14ac:dyDescent="0.2">
      <c r="A51" t="s">
        <v>1115</v>
      </c>
      <c r="B51" t="s">
        <v>1019</v>
      </c>
      <c r="C51">
        <v>301</v>
      </c>
      <c r="D51" t="s">
        <v>730</v>
      </c>
      <c r="E51">
        <v>2019</v>
      </c>
      <c r="F51" t="s">
        <v>1116</v>
      </c>
      <c r="G51" t="s">
        <v>733</v>
      </c>
      <c r="H51" t="s">
        <v>771</v>
      </c>
      <c r="I51" t="s">
        <v>965</v>
      </c>
      <c r="J51" s="27">
        <v>43483</v>
      </c>
      <c r="K51" s="27">
        <v>43616</v>
      </c>
      <c r="L51">
        <v>1</v>
      </c>
      <c r="M51">
        <v>4</v>
      </c>
      <c r="N51">
        <v>2300</v>
      </c>
      <c r="O51">
        <v>4600</v>
      </c>
      <c r="P51">
        <v>20700</v>
      </c>
      <c r="Q51" t="s">
        <v>966</v>
      </c>
      <c r="S51" t="s">
        <v>967</v>
      </c>
      <c r="U51" t="s">
        <v>976</v>
      </c>
      <c r="V51" t="s">
        <v>1117</v>
      </c>
      <c r="W51">
        <v>39114</v>
      </c>
      <c r="X51" t="s">
        <v>983</v>
      </c>
      <c r="Y51" t="s">
        <v>1020</v>
      </c>
      <c r="Z51">
        <v>29</v>
      </c>
    </row>
    <row r="52" spans="1:26" x14ac:dyDescent="0.2">
      <c r="A52" t="s">
        <v>1178</v>
      </c>
      <c r="B52" t="s">
        <v>987</v>
      </c>
      <c r="C52">
        <v>201</v>
      </c>
      <c r="D52" t="s">
        <v>730</v>
      </c>
      <c r="E52">
        <v>2019</v>
      </c>
      <c r="F52" t="s">
        <v>1179</v>
      </c>
      <c r="G52" t="s">
        <v>953</v>
      </c>
      <c r="H52" t="s">
        <v>3</v>
      </c>
      <c r="I52" t="s">
        <v>965</v>
      </c>
      <c r="J52" s="27">
        <v>43483</v>
      </c>
      <c r="K52" s="27">
        <v>43830</v>
      </c>
      <c r="L52">
        <v>1</v>
      </c>
      <c r="M52">
        <v>11</v>
      </c>
      <c r="N52">
        <v>4112.8999999999996</v>
      </c>
      <c r="O52">
        <v>7500</v>
      </c>
      <c r="P52">
        <v>86612.9</v>
      </c>
      <c r="Q52" t="s">
        <v>966</v>
      </c>
      <c r="S52" t="s">
        <v>967</v>
      </c>
      <c r="U52" t="s">
        <v>968</v>
      </c>
      <c r="V52">
        <v>0</v>
      </c>
      <c r="W52">
        <v>0</v>
      </c>
      <c r="X52" t="s">
        <v>983</v>
      </c>
      <c r="Y52" t="s">
        <v>1180</v>
      </c>
      <c r="Z52" t="s">
        <v>1149</v>
      </c>
    </row>
  </sheetData>
  <sortState ref="A2:Z5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</vt:lpstr>
      <vt:lpstr>Febrero</vt:lpstr>
      <vt:lpstr>Hoja1</vt:lpstr>
      <vt:lpstr>Enero!Títulos_a_imprimir</vt:lpstr>
      <vt:lpstr>Febrero!Títulos_a_imprimir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2019-03-06T21:00:23Z</cp:lastPrinted>
  <dcterms:created xsi:type="dcterms:W3CDTF">2018-04-04T14:26:57Z</dcterms:created>
  <dcterms:modified xsi:type="dcterms:W3CDTF">2019-03-06T21:01:40Z</dcterms:modified>
</cp:coreProperties>
</file>